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Project Work Plans\EZfare\RFP Mobile Ticketing\2022\RFP Documents\"/>
    </mc:Choice>
  </mc:AlternateContent>
  <xr:revisionPtr revIDLastSave="0" documentId="8_{F19CA9EF-EDA5-413C-8549-F9A683C52E8A}" xr6:coauthVersionLast="47" xr6:coauthVersionMax="47" xr10:uidLastSave="{00000000-0000-0000-0000-000000000000}"/>
  <bookViews>
    <workbookView xWindow="-120" yWindow="-120" windowWidth="29040" windowHeight="15840" xr2:uid="{BDD3DD20-FEBC-4A8C-8212-5B060ED1428D}"/>
  </bookViews>
  <sheets>
    <sheet name="Mobile Payments" sheetId="1" r:id="rId1"/>
    <sheet name="Onboard System" sheetId="2" r:id="rId2"/>
    <sheet name="Central System" sheetId="3" r:id="rId3"/>
    <sheet name="IT Security" sheetId="6" r:id="rId4"/>
    <sheet name="Customer Service &amp; Management" sheetId="4" r:id="rId5"/>
    <sheet name="System Implementation" sheetId="5" r:id="rId6"/>
    <sheet name="Open Payment and Integration" sheetId="7" r:id="rId7"/>
    <sheet name="Retail" sheetId="8" r:id="rId8"/>
    <sheet name="TVMs" sheetId="9" r:id="rId9"/>
    <sheet name="Field Systems" sheetId="10" r:id="rId10"/>
    <sheet name="Other Fare Media" sheetId="11" r:id="rId11"/>
    <sheet name="IT &amp; Data" sheetId="12"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6" l="1"/>
  <c r="A110" i="3"/>
  <c r="A91" i="5"/>
  <c r="A37" i="9"/>
  <c r="A66" i="4"/>
  <c r="A67" i="4"/>
  <c r="A68" i="4"/>
  <c r="A69" i="4"/>
  <c r="A70" i="4"/>
  <c r="A71" i="4"/>
  <c r="A29" i="7"/>
  <c r="A46" i="7"/>
  <c r="A45" i="7"/>
  <c r="A44" i="7"/>
  <c r="A43" i="7"/>
  <c r="A37" i="7"/>
  <c r="A59" i="4" l="1"/>
  <c r="A26" i="12"/>
  <c r="A27" i="12"/>
  <c r="A21" i="12"/>
  <c r="A22" i="12"/>
  <c r="A23" i="12"/>
  <c r="A25" i="12"/>
  <c r="A20" i="12"/>
  <c r="A15" i="12"/>
  <c r="A16" i="12"/>
  <c r="A17" i="12"/>
  <c r="A18" i="12"/>
  <c r="A14" i="12"/>
  <c r="A1" i="12"/>
  <c r="A15" i="11"/>
  <c r="A16" i="11"/>
  <c r="A17" i="11"/>
  <c r="A18" i="11"/>
  <c r="A19" i="11"/>
  <c r="A20" i="11"/>
  <c r="A21" i="11"/>
  <c r="A22" i="11"/>
  <c r="A23" i="11"/>
  <c r="A24" i="11"/>
  <c r="A25" i="11"/>
  <c r="A26" i="11"/>
  <c r="A29" i="11"/>
  <c r="A30" i="11"/>
  <c r="A31" i="11"/>
  <c r="A32" i="11"/>
  <c r="A33" i="11"/>
  <c r="A34" i="11"/>
  <c r="A28" i="11"/>
  <c r="A14" i="11"/>
  <c r="A1" i="11"/>
  <c r="A54" i="10"/>
  <c r="A55" i="10"/>
  <c r="A56" i="10"/>
  <c r="A57" i="10"/>
  <c r="A58" i="10"/>
  <c r="A48" i="10"/>
  <c r="A49" i="10"/>
  <c r="A50" i="10"/>
  <c r="A51" i="10"/>
  <c r="A30" i="10"/>
  <c r="A31" i="10"/>
  <c r="A32" i="10"/>
  <c r="A33" i="10"/>
  <c r="A34" i="10"/>
  <c r="A35" i="10"/>
  <c r="A36" i="10"/>
  <c r="A37" i="10"/>
  <c r="A38" i="10"/>
  <c r="A39" i="10"/>
  <c r="A40" i="10"/>
  <c r="A41" i="10"/>
  <c r="A42" i="10"/>
  <c r="A43" i="10"/>
  <c r="A44" i="10"/>
  <c r="A45" i="10"/>
  <c r="A15" i="10"/>
  <c r="A16" i="10"/>
  <c r="A17" i="10"/>
  <c r="A18" i="10"/>
  <c r="A19" i="10"/>
  <c r="A20" i="10"/>
  <c r="A21" i="10"/>
  <c r="A22" i="10"/>
  <c r="A23" i="10"/>
  <c r="A24" i="10"/>
  <c r="A25" i="10"/>
  <c r="A26" i="10"/>
  <c r="A27" i="10"/>
  <c r="A60" i="10"/>
  <c r="A53" i="10"/>
  <c r="A47" i="10"/>
  <c r="A29" i="10"/>
  <c r="A14" i="10"/>
  <c r="A1" i="10"/>
  <c r="A15" i="9"/>
  <c r="A16" i="9"/>
  <c r="A17" i="9"/>
  <c r="A18" i="9"/>
  <c r="A19" i="9"/>
  <c r="A20" i="9"/>
  <c r="A21" i="9"/>
  <c r="A22" i="9"/>
  <c r="A23" i="9"/>
  <c r="A24" i="9"/>
  <c r="A25" i="9"/>
  <c r="A26" i="9"/>
  <c r="A27" i="9"/>
  <c r="A28" i="9"/>
  <c r="A29" i="9"/>
  <c r="A30" i="9"/>
  <c r="A31" i="9"/>
  <c r="A32" i="9"/>
  <c r="A33" i="9"/>
  <c r="A34" i="9"/>
  <c r="A35" i="9"/>
  <c r="A36" i="9"/>
  <c r="A39" i="9"/>
  <c r="A14" i="9"/>
  <c r="A1" i="9"/>
  <c r="A49" i="8"/>
  <c r="A50" i="8"/>
  <c r="A44" i="8"/>
  <c r="A45" i="8"/>
  <c r="A46" i="8"/>
  <c r="A47" i="8"/>
  <c r="A48" i="8"/>
  <c r="A51" i="8"/>
  <c r="A52" i="8"/>
  <c r="A53" i="8"/>
  <c r="A54" i="8"/>
  <c r="A55" i="8"/>
  <c r="A56" i="8"/>
  <c r="A57" i="8"/>
  <c r="A58" i="8"/>
  <c r="A59" i="8"/>
  <c r="A43" i="8"/>
  <c r="A15" i="8"/>
  <c r="A16" i="8"/>
  <c r="A17" i="8"/>
  <c r="A18" i="8"/>
  <c r="A19" i="8"/>
  <c r="A20" i="8"/>
  <c r="A21" i="8"/>
  <c r="A22" i="8"/>
  <c r="A23" i="8"/>
  <c r="A24" i="8"/>
  <c r="A25" i="8"/>
  <c r="A26" i="8"/>
  <c r="A27" i="8"/>
  <c r="A28" i="8"/>
  <c r="A29" i="8"/>
  <c r="A30" i="8"/>
  <c r="A31" i="8"/>
  <c r="A32" i="8"/>
  <c r="A33" i="8"/>
  <c r="A34" i="8"/>
  <c r="A35" i="8"/>
  <c r="A36" i="8"/>
  <c r="A37" i="8"/>
  <c r="A38" i="8"/>
  <c r="A39" i="8"/>
  <c r="A40" i="8"/>
  <c r="A41" i="8"/>
  <c r="A14" i="8"/>
  <c r="A1" i="8"/>
  <c r="A40" i="7"/>
  <c r="A32" i="7"/>
  <c r="A33" i="7"/>
  <c r="A34" i="7"/>
  <c r="A35" i="7"/>
  <c r="A36" i="7"/>
  <c r="A15" i="7"/>
  <c r="A16" i="7"/>
  <c r="A17" i="7"/>
  <c r="A18" i="7"/>
  <c r="A19" i="7"/>
  <c r="A20" i="7"/>
  <c r="A42" i="7"/>
  <c r="A39" i="7"/>
  <c r="A31" i="7"/>
  <c r="A28" i="7"/>
  <c r="A26" i="7"/>
  <c r="A24" i="7"/>
  <c r="A22" i="7"/>
  <c r="A14" i="7"/>
  <c r="A1" i="7"/>
  <c r="A105" i="6"/>
  <c r="A106" i="6"/>
  <c r="A107" i="6"/>
  <c r="A108" i="6"/>
  <c r="A109" i="6"/>
  <c r="A110" i="6"/>
  <c r="A111" i="6"/>
  <c r="A112" i="6"/>
  <c r="A113" i="6"/>
  <c r="A99" i="6"/>
  <c r="A100" i="6"/>
  <c r="A89" i="6"/>
  <c r="A90" i="6"/>
  <c r="A87" i="6"/>
  <c r="A86" i="6"/>
  <c r="A84" i="6"/>
  <c r="A79" i="6"/>
  <c r="A80" i="6"/>
  <c r="A81" i="6"/>
  <c r="A74" i="6"/>
  <c r="A75" i="6"/>
  <c r="A76" i="6"/>
  <c r="A69" i="6"/>
  <c r="A41" i="6"/>
  <c r="A47" i="6"/>
  <c r="A48" i="6"/>
  <c r="A49" i="6"/>
  <c r="A50" i="6"/>
  <c r="A53" i="6"/>
  <c r="A54" i="6"/>
  <c r="A32" i="6"/>
  <c r="A33" i="6"/>
  <c r="A34" i="6"/>
  <c r="A35" i="6"/>
  <c r="A36" i="6"/>
  <c r="A37" i="6"/>
  <c r="A38" i="6"/>
  <c r="A39" i="6"/>
  <c r="A40" i="6"/>
  <c r="A42" i="6"/>
  <c r="A43" i="6"/>
  <c r="A44" i="6"/>
  <c r="A15" i="6"/>
  <c r="A16" i="6"/>
  <c r="A17" i="6"/>
  <c r="A18" i="6"/>
  <c r="A19" i="6"/>
  <c r="A20" i="6"/>
  <c r="A21" i="6"/>
  <c r="A22" i="6"/>
  <c r="A23" i="6"/>
  <c r="A24" i="6"/>
  <c r="A25" i="6"/>
  <c r="A26" i="6"/>
  <c r="A27" i="6"/>
  <c r="A28" i="6"/>
  <c r="A104" i="6"/>
  <c r="A102" i="6"/>
  <c r="A98" i="6"/>
  <c r="A96" i="6"/>
  <c r="A94" i="6"/>
  <c r="A92" i="6"/>
  <c r="A88" i="6"/>
  <c r="A83" i="6"/>
  <c r="A78" i="6"/>
  <c r="A73" i="6"/>
  <c r="A71" i="6"/>
  <c r="A68" i="6"/>
  <c r="A66" i="6"/>
  <c r="A64" i="6"/>
  <c r="A62" i="6"/>
  <c r="A60" i="6"/>
  <c r="A58" i="6"/>
  <c r="A56" i="6"/>
  <c r="A52" i="6"/>
  <c r="A46" i="6"/>
  <c r="A31" i="6"/>
  <c r="A14" i="6"/>
  <c r="A1" i="6"/>
  <c r="A261" i="5"/>
  <c r="A262" i="5"/>
  <c r="A263" i="5"/>
  <c r="A264" i="5"/>
  <c r="A265" i="5"/>
  <c r="A266" i="5"/>
  <c r="A267" i="5"/>
  <c r="A268" i="5"/>
  <c r="A269" i="5"/>
  <c r="A270" i="5"/>
  <c r="A271" i="5"/>
  <c r="A272" i="5"/>
  <c r="A273" i="5"/>
  <c r="A274" i="5"/>
  <c r="A275" i="5"/>
  <c r="A276" i="5"/>
  <c r="A277" i="5"/>
  <c r="A278" i="5"/>
  <c r="A279" i="5"/>
  <c r="A280" i="5"/>
  <c r="A243" i="5"/>
  <c r="A244" i="5"/>
  <c r="A245" i="5"/>
  <c r="A246" i="5"/>
  <c r="A247" i="5"/>
  <c r="A248" i="5"/>
  <c r="A249" i="5"/>
  <c r="A250" i="5"/>
  <c r="A251" i="5"/>
  <c r="A252" i="5"/>
  <c r="A253" i="5"/>
  <c r="A254" i="5"/>
  <c r="A255" i="5"/>
  <c r="A256" i="5"/>
  <c r="A257" i="5"/>
  <c r="A258" i="5"/>
  <c r="A239" i="5"/>
  <c r="A240" i="5"/>
  <c r="A242" i="5"/>
  <c r="A238" i="5"/>
  <c r="A234" i="5"/>
  <c r="A235" i="5"/>
  <c r="A236" i="5"/>
  <c r="A229" i="5"/>
  <c r="A230" i="5"/>
  <c r="A231" i="5"/>
  <c r="A215" i="5"/>
  <c r="A216" i="5"/>
  <c r="A217" i="5"/>
  <c r="A218" i="5"/>
  <c r="A219" i="5"/>
  <c r="A220" i="5"/>
  <c r="A221" i="5"/>
  <c r="A222" i="5"/>
  <c r="A223" i="5"/>
  <c r="A224" i="5"/>
  <c r="A225" i="5"/>
  <c r="A226" i="5"/>
  <c r="A207" i="5"/>
  <c r="A208" i="5"/>
  <c r="A209" i="5"/>
  <c r="A210" i="5"/>
  <c r="A211" i="5"/>
  <c r="A212" i="5"/>
  <c r="A203" i="5"/>
  <c r="A204" i="5"/>
  <c r="A197" i="5"/>
  <c r="A198" i="5"/>
  <c r="A199" i="5"/>
  <c r="A200" i="5"/>
  <c r="A192" i="5"/>
  <c r="A196" i="5"/>
  <c r="A174" i="5"/>
  <c r="A175" i="5"/>
  <c r="A176" i="5"/>
  <c r="A177" i="5"/>
  <c r="A178" i="5"/>
  <c r="A179" i="5"/>
  <c r="A180" i="5"/>
  <c r="A181" i="5"/>
  <c r="A182" i="5"/>
  <c r="A183" i="5"/>
  <c r="A184" i="5"/>
  <c r="A185" i="5"/>
  <c r="A186" i="5"/>
  <c r="A187" i="5"/>
  <c r="A188" i="5"/>
  <c r="A189" i="5"/>
  <c r="A153" i="5"/>
  <c r="A154" i="5"/>
  <c r="A155" i="5"/>
  <c r="A156" i="5"/>
  <c r="A157" i="5"/>
  <c r="A158" i="5"/>
  <c r="A159" i="5"/>
  <c r="A160" i="5"/>
  <c r="A161" i="5"/>
  <c r="A162" i="5"/>
  <c r="A163" i="5"/>
  <c r="A164" i="5"/>
  <c r="A165" i="5"/>
  <c r="A166" i="5"/>
  <c r="A167" i="5"/>
  <c r="A168" i="5"/>
  <c r="A169" i="5"/>
  <c r="A170" i="5"/>
  <c r="A171" i="5"/>
  <c r="A151"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93" i="5"/>
  <c r="A73" i="5"/>
  <c r="A74" i="5"/>
  <c r="A75" i="5"/>
  <c r="A76" i="5"/>
  <c r="A77" i="5"/>
  <c r="A78" i="5"/>
  <c r="A79" i="5"/>
  <c r="A80" i="5"/>
  <c r="A81" i="5"/>
  <c r="A82" i="5"/>
  <c r="A83" i="5"/>
  <c r="A84" i="5"/>
  <c r="A85" i="5"/>
  <c r="A86" i="5"/>
  <c r="A87" i="5"/>
  <c r="A88" i="5"/>
  <c r="A89" i="5"/>
  <c r="A90" i="5"/>
  <c r="A51" i="5"/>
  <c r="A52" i="5"/>
  <c r="A53" i="5"/>
  <c r="A54" i="5"/>
  <c r="A55" i="5"/>
  <c r="A56" i="5"/>
  <c r="A57" i="5"/>
  <c r="A58" i="5"/>
  <c r="A59" i="5"/>
  <c r="A60" i="5"/>
  <c r="A61" i="5"/>
  <c r="A62" i="5"/>
  <c r="A63" i="5"/>
  <c r="A64" i="5"/>
  <c r="A65" i="5"/>
  <c r="A66" i="5"/>
  <c r="A67" i="5"/>
  <c r="A68" i="5"/>
  <c r="A69" i="5"/>
  <c r="A70"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15" i="5"/>
  <c r="A16" i="5"/>
  <c r="A17" i="5"/>
  <c r="A260" i="5"/>
  <c r="A233" i="5"/>
  <c r="A228" i="5"/>
  <c r="A214" i="5"/>
  <c r="A206" i="5"/>
  <c r="A202" i="5"/>
  <c r="A194" i="5"/>
  <c r="A191" i="5"/>
  <c r="A173" i="5"/>
  <c r="A152" i="5"/>
  <c r="A94" i="5"/>
  <c r="A72" i="5"/>
  <c r="A50" i="5"/>
  <c r="A19" i="5"/>
  <c r="A14" i="5"/>
  <c r="A1" i="5"/>
  <c r="A74" i="4"/>
  <c r="A75" i="4"/>
  <c r="A76" i="4"/>
  <c r="A77" i="4"/>
  <c r="A65" i="4"/>
  <c r="A58" i="4"/>
  <c r="A60" i="4"/>
  <c r="A61" i="4"/>
  <c r="A62" i="4"/>
  <c r="A52" i="4"/>
  <c r="A53" i="4"/>
  <c r="A54" i="4"/>
  <c r="A55" i="4"/>
  <c r="A47" i="4"/>
  <c r="A48" i="4"/>
  <c r="A49" i="4"/>
  <c r="A38" i="4"/>
  <c r="A39" i="4"/>
  <c r="A40" i="4"/>
  <c r="A41" i="4"/>
  <c r="A42" i="4"/>
  <c r="A43" i="4"/>
  <c r="A44" i="4"/>
  <c r="A25" i="4"/>
  <c r="A26" i="4"/>
  <c r="A27" i="4"/>
  <c r="A28" i="4"/>
  <c r="A29" i="4"/>
  <c r="A30" i="4"/>
  <c r="A31" i="4"/>
  <c r="A32" i="4"/>
  <c r="A33" i="4"/>
  <c r="A34" i="4"/>
  <c r="A35" i="4"/>
  <c r="A15" i="4"/>
  <c r="A16" i="4"/>
  <c r="A17" i="4"/>
  <c r="A18" i="4"/>
  <c r="A19" i="4"/>
  <c r="A20" i="4"/>
  <c r="A21" i="4"/>
  <c r="A22" i="4"/>
  <c r="A73" i="4"/>
  <c r="A64" i="4"/>
  <c r="A57" i="4"/>
  <c r="A51" i="4"/>
  <c r="A46" i="4"/>
  <c r="A37" i="4"/>
  <c r="A24" i="4"/>
  <c r="A14" i="4"/>
  <c r="A1" i="4"/>
  <c r="A218" i="3"/>
  <c r="A219" i="3"/>
  <c r="A220" i="3"/>
  <c r="A221" i="3"/>
  <c r="A222" i="3"/>
  <c r="A200" i="3"/>
  <c r="A201" i="3"/>
  <c r="A202" i="3"/>
  <c r="A203" i="3"/>
  <c r="A204" i="3"/>
  <c r="A205" i="3"/>
  <c r="A206" i="3"/>
  <c r="A207" i="3"/>
  <c r="A208" i="3"/>
  <c r="A209" i="3"/>
  <c r="A210" i="3"/>
  <c r="A211" i="3"/>
  <c r="A212" i="3"/>
  <c r="A213" i="3"/>
  <c r="A214" i="3"/>
  <c r="A215"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58" i="3"/>
  <c r="A156" i="3"/>
  <c r="A157" i="3"/>
  <c r="A159" i="3"/>
  <c r="A160" i="3"/>
  <c r="A161" i="3"/>
  <c r="A162" i="3"/>
  <c r="A163" i="3"/>
  <c r="A164" i="3"/>
  <c r="A165" i="3"/>
  <c r="A145" i="3"/>
  <c r="A146" i="3"/>
  <c r="A147" i="3"/>
  <c r="A148" i="3"/>
  <c r="A149" i="3"/>
  <c r="A150" i="3"/>
  <c r="A151" i="3"/>
  <c r="A152" i="3"/>
  <c r="A153" i="3"/>
  <c r="A123" i="3"/>
  <c r="A124" i="3"/>
  <c r="A125" i="3"/>
  <c r="A126" i="3"/>
  <c r="A127" i="3"/>
  <c r="A128" i="3"/>
  <c r="A129" i="3"/>
  <c r="A130" i="3"/>
  <c r="A131" i="3"/>
  <c r="A132" i="3"/>
  <c r="A133" i="3"/>
  <c r="A134" i="3"/>
  <c r="A135" i="3"/>
  <c r="A136" i="3"/>
  <c r="A137" i="3"/>
  <c r="A138" i="3"/>
  <c r="A139" i="3"/>
  <c r="A140" i="3"/>
  <c r="A141" i="3"/>
  <c r="A142" i="3"/>
  <c r="A113" i="3"/>
  <c r="A114" i="3"/>
  <c r="A115" i="3"/>
  <c r="A116" i="3"/>
  <c r="A117" i="3"/>
  <c r="A118" i="3"/>
  <c r="A119" i="3"/>
  <c r="A120" i="3"/>
  <c r="A101" i="3"/>
  <c r="A102" i="3"/>
  <c r="A103" i="3"/>
  <c r="A104" i="3"/>
  <c r="A105" i="3"/>
  <c r="A106" i="3"/>
  <c r="A107" i="3"/>
  <c r="A108" i="3"/>
  <c r="A109" i="3"/>
  <c r="A84" i="3"/>
  <c r="A85" i="3"/>
  <c r="A86" i="3"/>
  <c r="A87" i="3"/>
  <c r="A88" i="3"/>
  <c r="A89" i="3"/>
  <c r="A90" i="3"/>
  <c r="A91" i="3"/>
  <c r="A92" i="3"/>
  <c r="A93" i="3"/>
  <c r="A94" i="3"/>
  <c r="A95" i="3"/>
  <c r="A96" i="3"/>
  <c r="A97" i="3"/>
  <c r="A98" i="3"/>
  <c r="A77" i="3"/>
  <c r="A78" i="3"/>
  <c r="A79" i="3"/>
  <c r="A80" i="3"/>
  <c r="A81" i="3"/>
  <c r="A224" i="3"/>
  <c r="A217" i="3"/>
  <c r="A199" i="3"/>
  <c r="A167" i="3"/>
  <c r="A155" i="3"/>
  <c r="A144" i="3"/>
  <c r="A122" i="3"/>
  <c r="A112" i="3"/>
  <c r="A100" i="3"/>
  <c r="A83" i="3"/>
  <c r="A76" i="3"/>
  <c r="A60" i="3"/>
  <c r="A61" i="3"/>
  <c r="A62" i="3"/>
  <c r="A63" i="3"/>
  <c r="A64" i="3"/>
  <c r="A65" i="3"/>
  <c r="A66" i="3"/>
  <c r="A67" i="3"/>
  <c r="A68" i="3"/>
  <c r="A69" i="3"/>
  <c r="A70" i="3"/>
  <c r="A71" i="3"/>
  <c r="A72" i="3"/>
  <c r="A73" i="3"/>
  <c r="A74" i="3"/>
  <c r="A59" i="3"/>
  <c r="A35" i="3"/>
  <c r="A36" i="3"/>
  <c r="A37" i="3"/>
  <c r="A38" i="3"/>
  <c r="A39" i="3"/>
  <c r="A40" i="3"/>
  <c r="A41" i="3"/>
  <c r="A42" i="3"/>
  <c r="A43" i="3"/>
  <c r="A44" i="3"/>
  <c r="A45" i="3"/>
  <c r="A46" i="3"/>
  <c r="A47" i="3"/>
  <c r="A48" i="3"/>
  <c r="A49" i="3"/>
  <c r="A50" i="3"/>
  <c r="A51" i="3"/>
  <c r="A52" i="3"/>
  <c r="A53" i="3"/>
  <c r="A54" i="3"/>
  <c r="A55" i="3"/>
  <c r="A56" i="3"/>
  <c r="A57" i="3"/>
  <c r="A34" i="3"/>
  <c r="A15" i="3"/>
  <c r="A16" i="3"/>
  <c r="A17" i="3"/>
  <c r="A18" i="3"/>
  <c r="A19" i="3"/>
  <c r="A20" i="3"/>
  <c r="A21" i="3"/>
  <c r="A22" i="3"/>
  <c r="A23" i="3"/>
  <c r="A24" i="3"/>
  <c r="A25" i="3"/>
  <c r="A26" i="3"/>
  <c r="A27" i="3"/>
  <c r="A28" i="3"/>
  <c r="A29" i="3"/>
  <c r="A30" i="3"/>
  <c r="A31" i="3"/>
  <c r="A32" i="3"/>
  <c r="A14" i="3"/>
  <c r="A1" i="3"/>
  <c r="A1" i="2"/>
  <c r="A71" i="2"/>
  <c r="A72" i="2"/>
  <c r="A73" i="2"/>
  <c r="A74" i="2"/>
  <c r="A75" i="2"/>
  <c r="A76" i="2"/>
  <c r="A77" i="2"/>
  <c r="A78" i="2"/>
  <c r="A79" i="2"/>
  <c r="A80" i="2"/>
  <c r="A81" i="2"/>
  <c r="A70" i="2"/>
  <c r="A56" i="2"/>
  <c r="A57" i="2"/>
  <c r="A58" i="2"/>
  <c r="A59" i="2"/>
  <c r="A60" i="2"/>
  <c r="A61" i="2"/>
  <c r="A62" i="2"/>
  <c r="A63" i="2"/>
  <c r="A64" i="2"/>
  <c r="A65" i="2"/>
  <c r="A66" i="2"/>
  <c r="A67" i="2"/>
  <c r="A68" i="2"/>
  <c r="A55" i="2"/>
  <c r="A53" i="2"/>
  <c r="A43" i="2" l="1"/>
  <c r="A44" i="2"/>
  <c r="A45" i="2"/>
  <c r="A46" i="2"/>
  <c r="A47" i="2"/>
  <c r="A48" i="2"/>
  <c r="A49" i="2"/>
  <c r="A50" i="2"/>
  <c r="A51" i="2"/>
  <c r="A52" i="2"/>
  <c r="A42" i="2"/>
  <c r="A21" i="2"/>
  <c r="A22" i="2"/>
  <c r="A23" i="2"/>
  <c r="A24" i="2"/>
  <c r="A25" i="2"/>
  <c r="A26" i="2"/>
  <c r="A27" i="2"/>
  <c r="A28" i="2"/>
  <c r="A29" i="2"/>
  <c r="A30" i="2"/>
  <c r="A31" i="2"/>
  <c r="A32" i="2"/>
  <c r="A33" i="2"/>
  <c r="A34" i="2"/>
  <c r="A35" i="2"/>
  <c r="A36" i="2"/>
  <c r="A37" i="2"/>
  <c r="A38" i="2"/>
  <c r="A39" i="2"/>
  <c r="A40" i="2"/>
  <c r="A16" i="2"/>
  <c r="A17" i="2"/>
  <c r="A18" i="2"/>
  <c r="A19" i="2"/>
  <c r="A20" i="2"/>
  <c r="A15" i="2"/>
  <c r="A14" i="2"/>
  <c r="A16" i="1"/>
  <c r="A17" i="1"/>
  <c r="A18" i="1"/>
  <c r="A19" i="1"/>
  <c r="A20" i="1"/>
  <c r="A21" i="1"/>
  <c r="A22" i="1"/>
  <c r="A23" i="1"/>
  <c r="A24" i="1"/>
  <c r="A25" i="1"/>
  <c r="A26" i="1"/>
  <c r="A27" i="1"/>
  <c r="A28" i="1"/>
  <c r="A29" i="1"/>
  <c r="A30" i="1"/>
  <c r="A31" i="1"/>
  <c r="A32" i="1"/>
  <c r="A33" i="1"/>
  <c r="A34" i="1"/>
  <c r="A35" i="1"/>
  <c r="A36" i="1"/>
  <c r="A37" i="1"/>
  <c r="A38" i="1"/>
  <c r="A39" i="1"/>
  <c r="A40" i="1"/>
  <c r="A14" i="1"/>
  <c r="A15" i="1"/>
</calcChain>
</file>

<file path=xl/sharedStrings.xml><?xml version="1.0" encoding="utf-8"?>
<sst xmlns="http://schemas.openxmlformats.org/spreadsheetml/2006/main" count="1213" uniqueCount="942">
  <si>
    <t>Replace this text with Contractor Name on the "Mobile Payments" Tab only.</t>
  </si>
  <si>
    <t>Code</t>
  </si>
  <si>
    <t>Capability Definition</t>
  </si>
  <si>
    <t>C</t>
  </si>
  <si>
    <t>Compliant</t>
  </si>
  <si>
    <t>N</t>
  </si>
  <si>
    <t>Non-compliant</t>
  </si>
  <si>
    <t>CM</t>
  </si>
  <si>
    <t>Compliant with modifications</t>
  </si>
  <si>
    <t>Availability Definition</t>
  </si>
  <si>
    <t>E</t>
  </si>
  <si>
    <t>Existing</t>
  </si>
  <si>
    <t>D</t>
  </si>
  <si>
    <t>In development, pilot, or prototype</t>
  </si>
  <si>
    <t>R</t>
  </si>
  <si>
    <t>Roadmap</t>
  </si>
  <si>
    <t>Mobile App</t>
  </si>
  <si>
    <t>Replace this text with the primary product name(s) which satisfy requirement.</t>
  </si>
  <si>
    <t>Number</t>
  </si>
  <si>
    <t>Requirements</t>
  </si>
  <si>
    <t>Capability</t>
  </si>
  <si>
    <t>Availability</t>
  </si>
  <si>
    <t>Comments</t>
  </si>
  <si>
    <t>Customer Mobile Application</t>
  </si>
  <si>
    <t>Trip planning</t>
  </si>
  <si>
    <t>Real-time vehicle (all modes) arrival estimates</t>
  </si>
  <si>
    <t>Scheduled vehicle (all modes) arrival times</t>
  </si>
  <si>
    <t>Real-time vehicle (all modes) location information displayed on a map</t>
  </si>
  <si>
    <t>General agency-defined service alerts</t>
  </si>
  <si>
    <t>Targeted agency-defined customer alerts for specific routes as subscribed to by customers</t>
  </si>
  <si>
    <t>Onboard System</t>
  </si>
  <si>
    <t>Fare Validator General Requirements</t>
  </si>
  <si>
    <t>Data shall be retained and sent to the central system immediately after a connection is re-established when transactions are completed offline or in degraded communication mode.</t>
  </si>
  <si>
    <t>Spoken audio prompts (if utilized) shall be available in English and Spanish, and each individual agency shall be able to configure spoken audio prompts to play in one or both languages.</t>
  </si>
  <si>
    <t>Onboard Validator Supplemental Requirements</t>
  </si>
  <si>
    <t>Latitude and Longitude</t>
  </si>
  <si>
    <t>Block</t>
  </si>
  <si>
    <t>Route</t>
  </si>
  <si>
    <t>Trip</t>
  </si>
  <si>
    <t>Stop</t>
  </si>
  <si>
    <t>Operator</t>
  </si>
  <si>
    <t>Onboard Device Environmental Requirements</t>
  </si>
  <si>
    <r>
      <t>Operating temperatures between 32</t>
    </r>
    <r>
      <rPr>
        <sz val="11"/>
        <color theme="1"/>
        <rFont val="Calibri"/>
        <family val="2"/>
        <scheme val="minor"/>
      </rPr>
      <t>℉ to 110℉</t>
    </r>
  </si>
  <si>
    <r>
      <t>Storage temperatures between -30</t>
    </r>
    <r>
      <rPr>
        <sz val="11"/>
        <color theme="1"/>
        <rFont val="Calibri"/>
        <family val="2"/>
        <scheme val="minor"/>
      </rPr>
      <t>℉ to 125℉</t>
    </r>
  </si>
  <si>
    <t>Humidity 5-95% relative humidity, non-condensing</t>
  </si>
  <si>
    <t>Operating vibration: three-axis 10-500 Hz per SAE 1455 or approved equivalent standard</t>
  </si>
  <si>
    <t>Endurance vibration: three-axis 28-800 Hz per SAE 1455 or approved equivalent standard</t>
  </si>
  <si>
    <t>All onboard devices shall be ruggedized to withstand shock impacts typical of heavy use in a transit environment with no impact to functionality, longevity, or IEC IP rating (unless otherwise approved by NEORide).</t>
  </si>
  <si>
    <t>Central System</t>
  </si>
  <si>
    <t>General</t>
  </si>
  <si>
    <t>Customer account establishment and management</t>
  </si>
  <si>
    <t>Institutional program management</t>
  </si>
  <si>
    <t>Smartcard fare media management</t>
  </si>
  <si>
    <t>Payment transaction processing</t>
  </si>
  <si>
    <t>Fare collection equipment management</t>
  </si>
  <si>
    <t>Fare business rule management</t>
  </si>
  <si>
    <t>Financial management</t>
  </si>
  <si>
    <t>Data warehouse</t>
  </si>
  <si>
    <t>Reporting</t>
  </si>
  <si>
    <t>System administration</t>
  </si>
  <si>
    <t>Communications and network monitoring</t>
  </si>
  <si>
    <t>Customer Account Establishment and General Management</t>
  </si>
  <si>
    <t>Age</t>
  </si>
  <si>
    <t>Gender</t>
  </si>
  <si>
    <t>Race</t>
  </si>
  <si>
    <t>Occupation</t>
  </si>
  <si>
    <t>Customers shall be able to manage their account to perform the following actions:</t>
  </si>
  <si>
    <t>Change or reset lost password</t>
  </si>
  <si>
    <t>Change optional customer demographic details</t>
  </si>
  <si>
    <t>Link one or more account credentials</t>
  </si>
  <si>
    <t>Manage fare media configurations (i.e., combination[s] of account credentials and fare products associated with the customer's account and subaccounts)</t>
  </si>
  <si>
    <t>Link one or more payment methods</t>
  </si>
  <si>
    <t>Purchase fare products including passes and add value</t>
  </si>
  <si>
    <t>Purchase fare products using multiple sources for funding in one transaction, for example paying for a pass by splitting it between two credit cards</t>
  </si>
  <si>
    <t>Establish and manage automatic reloading of fare products, using the payment methods on file</t>
  </si>
  <si>
    <t>View account history including transaction history for up to seven (7) years</t>
  </si>
  <si>
    <t>Delete accounts and subaccounts</t>
  </si>
  <si>
    <t>Institutional Program Management</t>
  </si>
  <si>
    <t>Edit and update account and subaccount institution contact information.</t>
  </si>
  <si>
    <t>Edit and update account and subaccount authorized users.</t>
  </si>
  <si>
    <t>Add, delete, and update subaccounts.</t>
  </si>
  <si>
    <t>Add, delete, and update riders (customers) associated with each account and subaccount.</t>
  </si>
  <si>
    <t>Add, delete, and update account credentials associated with each account, subaccount, and rider.</t>
  </si>
  <si>
    <t>Add, delete, reload, and update fare products associated with each account, subaccount, and rider.</t>
  </si>
  <si>
    <t>Obtain reports of all fare media use and activity.</t>
  </si>
  <si>
    <t>Accounts shall accept both batch process (file transfer) and individual updates of account and subaccount status, rider updates, account credentials, and fare products.</t>
  </si>
  <si>
    <t>Account Credential Management</t>
  </si>
  <si>
    <t>Unique account credential ID number</t>
  </si>
  <si>
    <t>Account credential location (as known)</t>
  </si>
  <si>
    <t>Account credential media type (e.g., smart card, mobile app)</t>
  </si>
  <si>
    <t>State of account credential (e.g., active, inactive, blocked)</t>
  </si>
  <si>
    <t>Status of stored funds or fare product(s)</t>
  </si>
  <si>
    <t>Payment Transaction Processing</t>
  </si>
  <si>
    <t>Transactions shall be recorded in the fare collection system with a unique transaction ID to ensure any reconciliation and historical reporting can be performed as necessary.</t>
  </si>
  <si>
    <t>All payment transactions shall be performed in a secure manner. Any transactions that involve cardholder data shall comply with PCI-DSS and PA-DSS as applicable.</t>
  </si>
  <si>
    <t>All fare payment transactions shall be performed using an account based framework to be established for this system. The following fare payment transactions shall be supported:</t>
  </si>
  <si>
    <t>Pass: Such transactions will occur when customers use prepaid fare products.</t>
  </si>
  <si>
    <t>Stored value: This includes prepaid stored value where the value is decremented with each use based on the fare payment business rules.</t>
  </si>
  <si>
    <t>Accepted payment methods shall include, at a minimum, the following:</t>
  </si>
  <si>
    <t>Credit cards</t>
  </si>
  <si>
    <t>Debit cards</t>
  </si>
  <si>
    <t>Apple Pay</t>
  </si>
  <si>
    <t>Google Pay</t>
  </si>
  <si>
    <t>Samsung Pay</t>
  </si>
  <si>
    <t>PayPal</t>
  </si>
  <si>
    <t>Venmo</t>
  </si>
  <si>
    <t>Transactions related to fund management shall be performed in real-time and shall not take more than ten (10) seconds to process.</t>
  </si>
  <si>
    <t>Fare Equipment Management</t>
  </si>
  <si>
    <t>Monitoring the real-time availability and functioning of all devices</t>
  </si>
  <si>
    <t>Receiving automatic notifications of device faults and failures</t>
  </si>
  <si>
    <t>Association of equipment with their physical location (vehicle, station, POS location)</t>
  </si>
  <si>
    <t>Implementing firmware changes and software updates</t>
  </si>
  <si>
    <t>Troubleshooting and diagnostics</t>
  </si>
  <si>
    <t>Restarting devices</t>
  </si>
  <si>
    <t>Powering on and off station or wayside validators</t>
  </si>
  <si>
    <t>Scheduling power on and off times for station or wayside validators</t>
  </si>
  <si>
    <t>Last communication status</t>
  </si>
  <si>
    <t>Ticket Vending Machine Integration</t>
  </si>
  <si>
    <t>Review account balance</t>
  </si>
  <si>
    <t>Add value or purchase fare products to the account</t>
  </si>
  <si>
    <t>Load value to the account or cash digitization</t>
  </si>
  <si>
    <t>Fare collection system data warehouse shall import data from the TVM system using a commonly accepted file format (e.g., CSV, XLSX, PDF, etc.) to provide combined sales and usage reports.</t>
  </si>
  <si>
    <t>Fare Payment Business Rule Management</t>
  </si>
  <si>
    <t>Single trip and day pass products</t>
  </si>
  <si>
    <t>Rolling period passes (e.g., 7-day, 3-day, 30-day)</t>
  </si>
  <si>
    <t>Period passes with specific dates</t>
  </si>
  <si>
    <t>Annual 365-day passes with specific usage rules (such as GoPass365)</t>
  </si>
  <si>
    <t>Stored value for "pay as you go" usage</t>
  </si>
  <si>
    <t>Financial Management</t>
  </si>
  <si>
    <t>Data Warehouse</t>
  </si>
  <si>
    <t>Entity relationship diagram</t>
  </si>
  <si>
    <t>Database schema with a data dictionary detailing all database entities (e.g., tables, columns, and attributes)</t>
  </si>
  <si>
    <t>Adobe Acrobat format (.pdf documents based on predefined or user-defined criteria such as reporting periods and fields)</t>
  </si>
  <si>
    <t>Commonly used electronic file format (e.g., Excel or CSV) of constituent data in the report along with headers</t>
  </si>
  <si>
    <t>Data export through an SQL query or API call</t>
  </si>
  <si>
    <t>System revenue by date and route</t>
  </si>
  <si>
    <t>System ridership, ridership by route, and other operational parameters such as vehicle, block, operator, run, trip, stop, latitude and longitude, and demographic information</t>
  </si>
  <si>
    <t>System revenue by fare media type</t>
  </si>
  <si>
    <t>System revenue by fare product type</t>
  </si>
  <si>
    <t>Fare payment business rule application</t>
  </si>
  <si>
    <t>Fare payments by route, stop, vehicle, latitude and longitude, date, and time</t>
  </si>
  <si>
    <t>Ridership by institutional partner account and subaccount</t>
  </si>
  <si>
    <t>Number of failed transactions by device</t>
  </si>
  <si>
    <t>Media sales by fare type</t>
  </si>
  <si>
    <t>Fare media usage</t>
  </si>
  <si>
    <t>Fare media inspection activity</t>
  </si>
  <si>
    <t>List of registered media</t>
  </si>
  <si>
    <t>Retail and institutional partner sales activity</t>
  </si>
  <si>
    <t>Credit/debit transactions and status, including chargebacks</t>
  </si>
  <si>
    <t>Unsuccessful transactions by media type</t>
  </si>
  <si>
    <t>Suspected fraudulent transactions by media type</t>
  </si>
  <si>
    <t>Denied transactions</t>
  </si>
  <si>
    <t>System-wide availability and downtime</t>
  </si>
  <si>
    <t>Equipment fault reports</t>
  </si>
  <si>
    <t>Security incidents</t>
  </si>
  <si>
    <t>Negative balances</t>
  </si>
  <si>
    <t>Refunds and courtesy ticket issues</t>
  </si>
  <si>
    <t>Payment transaction and fare validation data for reporting shall be available immediately after transaction is completed. Exception: when fare validation device is not communicating with back-end.</t>
  </si>
  <si>
    <t>Central System Administration</t>
  </si>
  <si>
    <t>Management of users and user accounts, groups, and associated privileges</t>
  </si>
  <si>
    <t>Management of access permissions for specific users and groups</t>
  </si>
  <si>
    <t>Management of permissions by role, to allow the system administrator to delegate management of certain user access permissions to other authorized users</t>
  </si>
  <si>
    <t>Access and retrieval of fare collection system data</t>
  </si>
  <si>
    <t>Monitoring of device status</t>
  </si>
  <si>
    <t>Monitoring and reporting of system access</t>
  </si>
  <si>
    <t>Management of fare payment business rules</t>
  </si>
  <si>
    <t>Monitoring of system performance</t>
  </si>
  <si>
    <t>Alerting and monitoring of system security events and alarms</t>
  </si>
  <si>
    <t>Alerting and monitoring of network disruption events</t>
  </si>
  <si>
    <t>Access shall lock out the user after multiple successive failed logon attempts within a set timeframe.</t>
  </si>
  <si>
    <t>Communications</t>
  </si>
  <si>
    <t>Cellular data service on agency devices shall utilize the selected service provider for each transit agency. Transit agencies will be responsible for cellular data service agreements and cost.</t>
  </si>
  <si>
    <t>Cellular data service on partner agency vehicles shall use the partner agency selected service provider. The partner agency shall be responsible for cellular data service agreements and cost.</t>
  </si>
  <si>
    <t>Communications networks treated as untrusted for the purpose of PCI compliance. No unencrypted credit or debit card data shall be transmitted over the network.</t>
  </si>
  <si>
    <t>Transition Services</t>
  </si>
  <si>
    <t>An efficient transfer process shall be provided to migrate customer information and fare products/value from existing mobile ticketing system into new customer accounts. It should not be necessary for transit agencies to transfer each account individually.</t>
  </si>
  <si>
    <t>Customer Service and Management</t>
  </si>
  <si>
    <t>General Requirements</t>
  </si>
  <si>
    <t>A website or webpages for transit agency staff to perform system administration activities, access central system functions, and run reports</t>
  </si>
  <si>
    <t>A website or webpages for transit agency customer service staff to manage customer accounts and provide customer assistance</t>
  </si>
  <si>
    <t>A website or webpages for customers to log in to their account and perform self-service account management</t>
  </si>
  <si>
    <t>A website or webpages for institutional partners to log in and perform self-service account management</t>
  </si>
  <si>
    <t>A website or webpages for retail partners to log in and run reports on sale and transaction data</t>
  </si>
  <si>
    <t>No separate licensing with third-parties shall be required for transit agencies to deploy and run the customer service and management system.</t>
  </si>
  <si>
    <t>Management Requirements</t>
  </si>
  <si>
    <t>Configure and manage customer accounts consistent with requirements in the Customer Account Establishment and General Management section</t>
  </si>
  <si>
    <t>Establish and manage institutional accounts consistent with requirements in the Institutional Program Management section</t>
  </si>
  <si>
    <t>View, track, and update the status of fare media and fare media inventory, and create new fare media orders consistent with requirements in the Financial Management section</t>
  </si>
  <si>
    <t>Manage fare equipment consistent with requirements in the Financial Management section</t>
  </si>
  <si>
    <t>Create and modify fare payment business rules consistent with requirements in the Financial Management section</t>
  </si>
  <si>
    <t>View and track sales and financial activity consistent with requirements in the Financial Management section</t>
  </si>
  <si>
    <t>Run, view, and download system reports consistent with requirements in the Reporting section</t>
  </si>
  <si>
    <t>Update and manage system parameters and provide system administration consistent with requirements in the Financial Management section</t>
  </si>
  <si>
    <t>Support transition activities consistent with the Payment Transaction Processing section</t>
  </si>
  <si>
    <t>Perform all other functions necessary for individual transit agencies to achieve the functionality described in these requirements</t>
  </si>
  <si>
    <t>Customer Service Management Requirements</t>
  </si>
  <si>
    <t>Obtain account information about the customer and verify customer identity</t>
  </si>
  <si>
    <t>Provide information to the customer regarding fare media status, balance, transactions, and other fare media and account details</t>
  </si>
  <si>
    <t>Update customer accounts, including creating, suspending, and closing accounts</t>
  </si>
  <si>
    <t>Add, remove, or modify fare products and stored value associated with an account</t>
  </si>
  <si>
    <t>Manage customer eligibility for fare programs (e.g., reduced-fare programs)</t>
  </si>
  <si>
    <t>Institutional Program Management Requirements</t>
  </si>
  <si>
    <t>All websites and webpages shall maintain a look and feel consistent with the branding standard of each individual transit agency.</t>
  </si>
  <si>
    <t>All websites and webpages provided shall allow individual transit agencies to edit text without support.</t>
  </si>
  <si>
    <t>Public Customer Management Requirements</t>
  </si>
  <si>
    <t>All websites and webpages provided shall be responsive and shall function on both mobile devices and traditional desktop devices.</t>
  </si>
  <si>
    <t>All websites webpages shall allow individual transit agencies to edit text without support.</t>
  </si>
  <si>
    <t>Retail Partner Management Requirements</t>
  </si>
  <si>
    <t>All websites and webpages provided to retail partners shall maintain a look and feel consistent with the branding standards of each individual transit agency.</t>
  </si>
  <si>
    <t>All websites and webpages provided to retail partners shall allow individual transit agencies to edit text without support.</t>
  </si>
  <si>
    <t>Retail partners should be able to accept cash payments to load on electronic fare media (i.e., smart card or mobile device).</t>
  </si>
  <si>
    <t>Monthly Key Performance Indicators</t>
  </si>
  <si>
    <t>KPI1 - Critical system failure issue resolution time</t>
  </si>
  <si>
    <t>KPI2 - Help desk responsiveness</t>
  </si>
  <si>
    <t>KPI3 - Equipment reliability (validators, TVMs)</t>
  </si>
  <si>
    <t>KPI4 - Customer website availability</t>
  </si>
  <si>
    <t>KPI5 - Customer mobile app availability</t>
  </si>
  <si>
    <t>Audit Key Performance Indicators</t>
  </si>
  <si>
    <t>KPI6 - Average validation transaction time (validators, TVMs, open payments)</t>
  </si>
  <si>
    <t>KPI7 - Validator tap error rate</t>
  </si>
  <si>
    <t>KPI8 - Fare transaction processing accuracy</t>
  </si>
  <si>
    <t>KPI9 - Fare settlement accuracy</t>
  </si>
  <si>
    <t>System Implementation</t>
  </si>
  <si>
    <t>Transit Agency Responsibilities for Implementation</t>
  </si>
  <si>
    <t>Space for the Contractor to establish secure storage facilities.</t>
  </si>
  <si>
    <t xml:space="preserve">Contractor staff with access to facilities at each transit agency as needed for implementation. </t>
  </si>
  <si>
    <t>Meeting space for on-site meetings, training, and testing.</t>
  </si>
  <si>
    <t>Maintenance bays for onboard equipment installations.</t>
  </si>
  <si>
    <t>Project Management</t>
  </si>
  <si>
    <t>Each transit agency shall have a dedicated project manager and technical staff that is cognizant of local agency contexts.</t>
  </si>
  <si>
    <t>Project Manager and/or key staff shall be onsite at agencies for critical project management meetings, resolution of major issues, equipment installation and oversite, onsite testing, design reviews (non-key personnel can participate remotely), and periodic senior management presentations.</t>
  </si>
  <si>
    <t>SIP, specific to each transit agency, shall include the following:</t>
  </si>
  <si>
    <t>Identification of the fare collection system equipment, features, and functions that are required to be operational such that the fare collection system can be placed into revenue service</t>
  </si>
  <si>
    <t>Features and functions that the Contractor proposes to defer until after the fare collection system is placed in revenue service, and any interim provisions or workarounds required to support revenue service operations in the interim</t>
  </si>
  <si>
    <t>Design process and timing</t>
  </si>
  <si>
    <t>Testing and acceptance process and timing</t>
  </si>
  <si>
    <t>Equipment ordering process, timelines, and approval deadlines to finalize quantities and initiate orders</t>
  </si>
  <si>
    <t>Rollout plan for all vehicle, station, point of sale, retail sale, customer service, institutional program, and inspection devices and services</t>
  </si>
  <si>
    <t>Software development and feature roll-out plan</t>
  </si>
  <si>
    <t>Consolidated schedule in Microsoft Project format or similar incorporating all of the above and current progress on each</t>
  </si>
  <si>
    <t>A risk register identifying and quantifying project risks and risk mitigation plans</t>
  </si>
  <si>
    <t>SIPs shall be considered a living document and updated regularly (at least monthly).</t>
  </si>
  <si>
    <t xml:space="preserve">The Requirements Traceability Matrix shall be updated throughout the project, including upon completion of design, completion of testing, and system acceptance. </t>
  </si>
  <si>
    <t>Item number</t>
  </si>
  <si>
    <t>Date generated</t>
  </si>
  <si>
    <t>Item priority</t>
  </si>
  <si>
    <t>Descriptive title</t>
  </si>
  <si>
    <t>Brief summary description</t>
  </si>
  <si>
    <t>Assigned person with lead resolution responsibility</t>
  </si>
  <si>
    <t>Resolution status</t>
  </si>
  <si>
    <t>Items on the AIL may not be closed without authorization by the transit agency.</t>
  </si>
  <si>
    <t xml:space="preserve">Agenda for these meetings will primarily be to review open actions and high priority risks. </t>
  </si>
  <si>
    <t>System Design</t>
  </si>
  <si>
    <t>All elements in the fare collection system, network architecture, and data flows between those elements</t>
  </si>
  <si>
    <t>Documentation of all equipment, systems, functionality, and configurations proposed for implementation</t>
  </si>
  <si>
    <t>Documentation on the central computer system hosting and communications</t>
  </si>
  <si>
    <t>Description of all user interfaces;</t>
  </si>
  <si>
    <t>Transaction and Financial Processing Plan</t>
  </si>
  <si>
    <t>Description of information security safeguards and compliance</t>
  </si>
  <si>
    <t>Description of integration with TVM</t>
  </si>
  <si>
    <t>An updated requirement traceability matrix with cross-references for all requirements to the associated design document</t>
  </si>
  <si>
    <t>FDD, specific to each transit agency, shall include the following materials:</t>
  </si>
  <si>
    <t>Up-to-date versions of all elements submitted in the PDD</t>
  </si>
  <si>
    <t>Final equipment list</t>
  </si>
  <si>
    <t>Final design and configurations of the fare collection system to be built including all customizations to be made to the fare collection system</t>
  </si>
  <si>
    <t xml:space="preserve"> An updated requirements traceability matrix</t>
  </si>
  <si>
    <t>To expedite the project and provide greater assurance of meeting schedule constraints, Contractor may, with individual transit agency approval:</t>
  </si>
  <si>
    <t>Accelerate the submission of equipment hardware documentation and seek approval to initiate equipment orders prior to the completion of the full design;</t>
  </si>
  <si>
    <t>Submit the PDD and FDD in sections or groups to align approvals with Contractors planned SIP; and/or</t>
  </si>
  <si>
    <t>Propose alternative approaches that achieve the intent of a requirement in a more efficient and effective manner.</t>
  </si>
  <si>
    <t>Documentation</t>
  </si>
  <si>
    <t>Inventory of all equipment supplied including supplier, model number, serial number, and installation location</t>
  </si>
  <si>
    <t>Inventory of all spare parts supplied including supplier, model number, serial number, and storage location</t>
  </si>
  <si>
    <t>All reference and user manuals for system components, including those components supplied by third-parties</t>
  </si>
  <si>
    <t>All warranties documentation, including that for components supplied by third-parties</t>
  </si>
  <si>
    <t>A diagram indicating the as-built interconnections between components</t>
  </si>
  <si>
    <t>The version number of all software and license counts, including that supplied by third-parties</t>
  </si>
  <si>
    <t>How the fare collection system components were installed</t>
  </si>
  <si>
    <t>How to install and configure spare components</t>
  </si>
  <si>
    <t>The schedule/procedures for preventative maintenance, inspection, fault diagnosis, component replacement, and warranty administration on each system component</t>
  </si>
  <si>
    <t>The configuration and topology of the fare collection system</t>
  </si>
  <si>
    <t>Central systems software functions and operations</t>
  </si>
  <si>
    <t>Scheduled maintenance required for the central systems</t>
  </si>
  <si>
    <t>Database structure and data dictionary</t>
  </si>
  <si>
    <t>Training</t>
  </si>
  <si>
    <t>Each transit agency shall receive specialized training on the system on-site at their facility.</t>
  </si>
  <si>
    <t>Equipment maintenance</t>
  </si>
  <si>
    <t>Onboard fare collection system operations</t>
  </si>
  <si>
    <t>Operations supervisor</t>
  </si>
  <si>
    <t>Central system and Customer Service and Management System operation</t>
  </si>
  <si>
    <t>System configuration and administration</t>
  </si>
  <si>
    <t>Course objectives</t>
  </si>
  <si>
    <t>Topics to be covered</t>
  </si>
  <si>
    <t>Time required to complete each course</t>
  </si>
  <si>
    <t>Suggested attendees</t>
  </si>
  <si>
    <t>Resources required from the transit agency</t>
  </si>
  <si>
    <t>Approach to follow-up training</t>
  </si>
  <si>
    <t>Any prerequisites for the course</t>
  </si>
  <si>
    <t>Approach to evaluating student learning and retention</t>
  </si>
  <si>
    <t xml:space="preserve">Each transit agency reserves the right to record all training sessions. </t>
  </si>
  <si>
    <t>Training course for equipment maintenance staff shall provide instruction on, at minimum, the following:</t>
  </si>
  <si>
    <t>A physical and operational overview of the system</t>
  </si>
  <si>
    <t>Identification of major system, subsystems and components</t>
  </si>
  <si>
    <t>Description of component replacement process</t>
  </si>
  <si>
    <t>Description of component troubleshooting process including error code interpretation</t>
  </si>
  <si>
    <t>Description of tools needed for system maintenance</t>
  </si>
  <si>
    <t>Hands on review and practice for replacing and troubleshooting equipment</t>
  </si>
  <si>
    <t>Training course for onboard fare collection system operations shall provide instruction on, at minimum, the following:</t>
  </si>
  <si>
    <t>Onboard system operations</t>
  </si>
  <si>
    <t>Step-by-step descriptions of any required operator interaction</t>
  </si>
  <si>
    <t>Common problems and procedures for reporting system faults</t>
  </si>
  <si>
    <t>Training course for operations supervisors shall provide instruction on, at minimum, the following:</t>
  </si>
  <si>
    <t>Use of the handheld validators</t>
  </si>
  <si>
    <t>Description of initial troubleshooting techniques and resolutions</t>
  </si>
  <si>
    <t>Training for the Central System and Customer Service and Management System operation shall provide instruction on, at minimum, the following:</t>
  </si>
  <si>
    <t>Customer account information lookup</t>
  </si>
  <si>
    <t>Institutional partner account setup</t>
  </si>
  <si>
    <t>Fare table update procedures</t>
  </si>
  <si>
    <t>POS at the transit agency</t>
  </si>
  <si>
    <t>Retail sales solution</t>
  </si>
  <si>
    <t>Training course for Reporting shall provide instruction on, at minimum, the following:</t>
  </si>
  <si>
    <t>Report usage</t>
  </si>
  <si>
    <t>Report development, including data dictionaries required to prepare ad-hoc and custom reports</t>
  </si>
  <si>
    <t>Training course for System Configuration and Administration shall provide instruction on, at minimum, the following:</t>
  </si>
  <si>
    <t>Data management</t>
  </si>
  <si>
    <t>Data transfer functions and procedures</t>
  </si>
  <si>
    <t>System backup and recovery functions and procedures</t>
  </si>
  <si>
    <t>Off-line operations</t>
  </si>
  <si>
    <t>System interfaces</t>
  </si>
  <si>
    <t>Troubleshooting and help procedures</t>
  </si>
  <si>
    <t>Log management</t>
  </si>
  <si>
    <t>Installation</t>
  </si>
  <si>
    <t>Equipment installation locations and mounting</t>
  </si>
  <si>
    <t>Routing, conductors, color-coding, labelling and connectors for power, communications, and vehicle ground circuits</t>
  </si>
  <si>
    <t>Connections with, any required modifications to, and restoration of existing infrastructure</t>
  </si>
  <si>
    <t>Work area and equipment storage requirements</t>
  </si>
  <si>
    <t>Methods and quality standards</t>
  </si>
  <si>
    <t>Supervision and quality assurance procedures</t>
  </si>
  <si>
    <t>Each transit agency will be responsible for preparing mounting pads and providing electrical service to the base of the station validators, as required by Contractor.</t>
  </si>
  <si>
    <t>After installations, the Contractor shall be responsible for restoring the condition of any affected existing onboard infrastructure to its pre-installation condition.</t>
  </si>
  <si>
    <t xml:space="preserve">Each transit agency will only be able to make their vehicles available for installations on any given day within the constraints of maintaining service requirements. Contractor shall perform installations in designated spaces made available by the transit agency.  The number of vehicles that each transit agency can make available will be based on how long it takes to install the fare collection equipment and how many employees the Contractor has on property.  </t>
  </si>
  <si>
    <t>Testing and Acceptance General Requirements</t>
  </si>
  <si>
    <t>Stages of testing shall include the following (specific to each phase in a phased deployment):</t>
  </si>
  <si>
    <t>Factory Acceptance Testing</t>
  </si>
  <si>
    <t>Mini-Fleet Testing</t>
  </si>
  <si>
    <t>System Acceptance Testing</t>
  </si>
  <si>
    <t>Burn-in Testing</t>
  </si>
  <si>
    <t>Each ATP, specific to each transit agency, shall address:</t>
  </si>
  <si>
    <t>How each testable requirement will be demonstrated, including the method for performing the test</t>
  </si>
  <si>
    <t>The results that will constitute success for each test</t>
  </si>
  <si>
    <t>Responsibilities of both Contractor and transit agency representatives during each test</t>
  </si>
  <si>
    <t>A cross-reference to which contract requirements from the Requirements Traceability Matrix are being addressed by each test</t>
  </si>
  <si>
    <t>An agenda for testing including dates, times, and locations for testing</t>
  </si>
  <si>
    <t>Test Results Documentation must be approved before Test Stage Completion is granted.</t>
  </si>
  <si>
    <t>Individual transit agencies may authorize proceeding to the next testing stage with certain deficiencies not yet resolved after an action plan is provided to resolve outstanding issues from a test stage.</t>
  </si>
  <si>
    <t xml:space="preserve">A waiver may be requested to exclude certain requirements from testing where testing would be destructive or unproductive. </t>
  </si>
  <si>
    <t>Mini-Fleet Testing shall occur after a small scale system deployment, which may differ per agency, including the complete central system, and at minimum, one (1) of each system component.</t>
  </si>
  <si>
    <t>Mini-Fleet Testing shall test every testable requirement in the Requirements Traceability Matrix, with the exception of any functions or features that an individual transit agency has agreed can be conducted as part of System Acceptance Testing based upon the approved SIP.</t>
  </si>
  <si>
    <t>Factory Acceptance Testing shall be witnessed by NEORide and its representatives.</t>
  </si>
  <si>
    <t>Burn-in Testing shall be performed for each individual transit agency based on their specific implementation schedule.</t>
  </si>
  <si>
    <t>Burn-in Testing shall involve revenue service use and testing of the fare collection system over a 30-day period after the completion of system deployment for that specific transit agency.</t>
  </si>
  <si>
    <t>Transit agencies shall perform a data audit during burn-in to determine any issues with the data and reports generated by the fare collection system.</t>
  </si>
  <si>
    <t>During Burn-in Testing, each transit agency shall record all issues reported by drivers and other staff and customers in a deficiency list.</t>
  </si>
  <si>
    <t>Any deficiencies noted in the fare collection system that cause system outages, prevent regular operations, or leave any transit agency in NEORide open to fraud, litigation, reputation damage, and other organizational risks shall result in Burn-in Testing being terminated and restarted once the issues are resolved.</t>
  </si>
  <si>
    <t>Post Burn-in Testing Requirements</t>
  </si>
  <si>
    <t>All deficiency list items shall be tested and resolved as part of Post Burn-in Testing for each individual transit agency.</t>
  </si>
  <si>
    <t>All fare collection system features and functions implemented after revenue service has commenced shall be tested as part of Post-Revenue Service Testing.</t>
  </si>
  <si>
    <t>Post-Burn-in Testing shall include regression tests to confirm that other features and functions related to any new features or corrections have not been adversely affected.</t>
  </si>
  <si>
    <t>System Acceptance</t>
  </si>
  <si>
    <t>System Acceptance (specific to a current phase in a phased deployment) shall be granted by an individual transit agency when:</t>
  </si>
  <si>
    <t>All required equipment, systems, and services required to implement the fare collection system have been provided</t>
  </si>
  <si>
    <t>All functionality is available and demonstrated (i.e., all contract requirements have been validated to the satisfaction of the transit agency)</t>
  </si>
  <si>
    <t>Preparation and submission of all required documentation in final or as-built form</t>
  </si>
  <si>
    <t>Completion of all training</t>
  </si>
  <si>
    <t>Establishment of operations and maintenance services</t>
  </si>
  <si>
    <t>Completion of all testing including resolving all deficiency list items</t>
  </si>
  <si>
    <t>System Warranty</t>
  </si>
  <si>
    <t>Warranty shall include:</t>
  </si>
  <si>
    <t>Software support, including correction of any software defects identified during the warranty period</t>
  </si>
  <si>
    <t>Hardware support, including correction of any hardware defects identified during the warranty period</t>
  </si>
  <si>
    <t>Correction of any communications or network disruptions or defects related to Contractor-provided networks identified during the warranty period</t>
  </si>
  <si>
    <t>Application of all patches and software updates as needed during the warranty period</t>
  </si>
  <si>
    <t>Shop repair or replacement of any failed, malfunctioning, or defective equipment</t>
  </si>
  <si>
    <t>Each transit agency shall have the option of extending the warranty on an annual basis after expiration of the two-year warranty period. Each agency will identify its intent to extend or terminate the warranty no later than ninety (90) days before the expiration of any warranty period.</t>
  </si>
  <si>
    <t>In the event that an agency decides not to extend the warranty, at agency’s discretion Contractor shall provide hardware and software services on a service agreement arrangement to be negotiated with the agency.</t>
  </si>
  <si>
    <t>Repair or Replacement of Faulty Components</t>
  </si>
  <si>
    <t>If the Contractor determines that a returned component is not faulty, the transit agency shall receive the original component back in working order within two (2) weeks of receipt by Contractor.</t>
  </si>
  <si>
    <t>All components received back at the transit agency from the Contractor will be tested and returned to the Contractor if faulty.</t>
  </si>
  <si>
    <t>System-Wide Replacement</t>
  </si>
  <si>
    <t>During the two-year warranty period, if 20% or more of a given system component for a given transit agency experiences a similar failure that cannot be repaired or modified to correct a defect, it shall be deemed a fleet defect, and Contractor shall replace all like units of that component System-Wide within sixty (60) days with compliant components to remedy the defect.</t>
  </si>
  <si>
    <t>System-wide replacement shall require the Contractor to replace all units of the suspect component throughout the fare collection system, whether or not they have exhibited any fault.</t>
  </si>
  <si>
    <t>Even if the system-wide replacement activity extends beyond the end of the two-year warranty period, the Contractor shall be obligated to complete it if the need was documented before the end of the warranty period.</t>
  </si>
  <si>
    <t>Spare Parts</t>
  </si>
  <si>
    <t>Operations and Maintenance</t>
  </si>
  <si>
    <t>The following operations and maintenance services shall be provided to each transit agency:</t>
  </si>
  <si>
    <t>Monitoring of network status and system availability</t>
  </si>
  <si>
    <t>Monitoring and recording of all alarms and alerts, and communicating alarms and alerts to designated Contractor and agency/third-party Contractor personnel</t>
  </si>
  <si>
    <t>Administration of the hosted central management system, including the provision of all required operational, configuration, and reporting functions</t>
  </si>
  <si>
    <t>Processing and reconciling of credit and debit transactions and fees on behalf of the transit agency and maintaining PCI compliance at all times, including providing all assessment and other services as required</t>
  </si>
  <si>
    <t>System support as per requirements listed in "System Support" section in the Scope of Work</t>
  </si>
  <si>
    <t>Releasing annual (or more frequent) updates to the mobile app</t>
  </si>
  <si>
    <t>Providing regular functionality enhancements consistent with the development of the Contractor’s platform</t>
  </si>
  <si>
    <t>Maintaining consistency between test and production environments</t>
  </si>
  <si>
    <t>If a transit agency elects to terminate operations and maintenance services, Contractor shall:</t>
  </si>
  <si>
    <t>Provide and conduct an orderly handoff of all applicable operations and maintenance activities to others</t>
  </si>
  <si>
    <t>Provide the agency with options and pricing to have Contractor to continue to host central computer systems and networks, or transfer central computer systems and applications to an agency-hosted or on premise service</t>
  </si>
  <si>
    <t>Provide the agency with options and pricing to transfer central computer systems and applications to an agency-hosted or on premise service</t>
  </si>
  <si>
    <t>Transfer all spare parts, operations, and maintenance documentation and records, tools, and other items required for system maintenance to the agency</t>
  </si>
  <si>
    <t>Provide time-and-materials based repair and ongoing spare parts supply services for system components</t>
  </si>
  <si>
    <t>System Support</t>
  </si>
  <si>
    <t>Each agency shall be able to view the status of their support request(s) at any time through an online tracking system.</t>
  </si>
  <si>
    <t>For emergency system support (emergency being defined as defects or disruptions that interrupt core system functionality, ability to collect revenue, or possible loss of revenue) Contractor shall:</t>
  </si>
  <si>
    <t>Offer immediate resolution through the support line</t>
  </si>
  <si>
    <t>If support line resolution is not possible, a qualified engineer shall logon to the fare collection system to diagnose the problem within one (1) hour. A resolution strategy, that details the scope and duration of the solution, shall be presented to the transit agency within two (2) hours of notification</t>
  </si>
  <si>
    <t>Resolution time shall not exceed four (4) hours</t>
  </si>
  <si>
    <t>For severe system support (severe being defined as defects or disruptions that impact core system functionality) Contractor shall:</t>
  </si>
  <si>
    <t>Offer resolution within three (3) hours through the support line</t>
  </si>
  <si>
    <t>If support line resolution is not possible, a qualified engineer shall logon to the fare collection system to diagnose the problem within six (6) hours. A resolution strategy, that details the scope and duration of the solution, shall be presented to the transit agency within twelve (12) hours of notification</t>
  </si>
  <si>
    <t>Resolution time shall not exceed one (1) day</t>
  </si>
  <si>
    <t>For non-emergency system support (non-emergency being defined as defects or disruptions do not fall into the emergency or severe categories) Contractor shall:</t>
  </si>
  <si>
    <t>Offer resolution within one (1) day through the support line</t>
  </si>
  <si>
    <t>If support line resolution is not possible, a qualified engineer shall logon to the fare collection system to diagnose the problem within five (5) days. A resolution strategy, that details the scope and duration of the solution, shall be presented to the transit agency within ten (10) days of notification</t>
  </si>
  <si>
    <t>Resolution time shall not exceed thirty (30) days</t>
  </si>
  <si>
    <t>The criticality of system errors shall be determined and assigned by each transit agency, based on operational need, assessed in terms of how fundamental the process or function is to the performance of the fare collection system, and the degree to which the agency's operations are impacted by the error.</t>
  </si>
  <si>
    <t>If planned updates to the fare collection system materially change the transit agency's or their customers’ use of or experience using the fare collection system, Contractor shall notify the agency at least sixty (60) calendar days in advance of the change so that the agency may inform its users, system administrators, and support organizations of the change. The Contractor shall make a pilot version, release notes, or a demonstration of the changes available to the agency, such that the agency can thoroughly understand and communicate the changes to its users and administrators in advance of the update.</t>
  </si>
  <si>
    <t>Information Technology Security</t>
  </si>
  <si>
    <t>Information Security</t>
  </si>
  <si>
    <t>All applicable supplied systems, equipment, and network infrastructure carrying system data shall comply at all times with at least the following information security standards and policies, for the duration of the contract:</t>
  </si>
  <si>
    <t>Payment Card Industries (PCI) Data Security Standards (DSS)</t>
  </si>
  <si>
    <t>Payment Application (PA) DSS, as applicable</t>
  </si>
  <si>
    <t>All supplied applications shall support role-based security.</t>
  </si>
  <si>
    <t>Each transit agency shall have the right to provide all fare, business rules, sales, report, and transaction data to third-parties, subject to execution of any applicable non-disclosure agreements.</t>
  </si>
  <si>
    <t>Supplied applications shall provide secure data exchange via transport layer security/secure socket layer protocol (version 1.2 or higher)</t>
  </si>
  <si>
    <t>Supplied applications shall be digitally signed with established third-party Certification Authorities using methods appropriate to the targeted platforms.</t>
  </si>
  <si>
    <t>Applications shall be published to the digital app stores and maintained by the Contractor.</t>
  </si>
  <si>
    <t>Vulnerabilities or exploits discovered by the Contractor or others must be reported to all transit agencies immediately with a proposed mitigation strategy and remediation plan with expected resolution dates.</t>
  </si>
  <si>
    <t>Formal Security Plan</t>
  </si>
  <si>
    <t>Describes the operational context of the information system in terms of mission and business processes</t>
  </si>
  <si>
    <t>Describes the operational environment for the informational system and relationships with, or connection to, other information systems</t>
  </si>
  <si>
    <t>Provides the security categorization including supporting rationale of the information system as established via NIST</t>
  </si>
  <si>
    <t>Explicitly defines the authorization and authentication boundary or boundaries for the system</t>
  </si>
  <si>
    <t>Provides an overview of the security requirements for the system</t>
  </si>
  <si>
    <t>Identifies any relevant overlays, if applicable</t>
  </si>
  <si>
    <t>Describes the security controls in place or planned for meeting those requirements including a rationale for the tailoring and supplementation decisions</t>
  </si>
  <si>
    <t>Identifies any specific statutory and/or regulatory requirements (above and beyond the requirements stated in the current version of the NIST SP 800-53, if applicable)</t>
  </si>
  <si>
    <t>Is distributed to appropriate personnel</t>
  </si>
  <si>
    <t>Is reviewed and updated, at least annually, or whenever changes to the information system/environment of operation occur</t>
  </si>
  <si>
    <t>Is protected from unauthorized disclosure and modification</t>
  </si>
  <si>
    <t>Describes, in detail, the process and plans to update the system to stay current with evolving security and infrastructure demands and changes</t>
  </si>
  <si>
    <t>Is accepted by the authorizing official or designated representative prior to plan implementation</t>
  </si>
  <si>
    <t>Incident Response Plan</t>
  </si>
  <si>
    <t>Report any security incidents that occur on information systems that may affect agency systems. The report should be made within twenty-four (24) hours of discovery of the incident</t>
  </si>
  <si>
    <t>Describe, in detail, incident reporting processes and how an incident will be communicated to customers during an incident</t>
  </si>
  <si>
    <t>Describe processes for reporting vulnerabilities or exploits discovered by Contractor or others, including at minimum, a proposed mitigation strategy and remediation plan with expected resolution dates</t>
  </si>
  <si>
    <t>Describe, in detail, the response of a breach in accordance with local and state definitions of breach, and notification to the transit agency's COI/CTO within twenty-four (24) hours of confirmation of suspected breach of agency data</t>
  </si>
  <si>
    <t>Change Management Processes</t>
  </si>
  <si>
    <t>Notify the transit agency of any information system changes that may affect agency systems at least one (1) week prior to the planned implementation</t>
  </si>
  <si>
    <t>Describe, in detail, the change management processes and how a scope, impacts, and timelines will be communicated to customers during an incident</t>
  </si>
  <si>
    <t>Identity Access Management</t>
  </si>
  <si>
    <t>Outage Reporting</t>
  </si>
  <si>
    <t>Remote Access</t>
  </si>
  <si>
    <t>Encryption</t>
  </si>
  <si>
    <t>Auditability and Investigation</t>
  </si>
  <si>
    <t>Inspection</t>
  </si>
  <si>
    <t>Security Awareness Training</t>
  </si>
  <si>
    <t>The Contract Liaison shall be provided with a description and proof of completion of the security training given to the Contractor's staff that have direct or indirect access to the proposed system.</t>
  </si>
  <si>
    <t>Secure App Development</t>
  </si>
  <si>
    <t>System Security Design</t>
  </si>
  <si>
    <t>Secure configuration, installation, and operation of the system, component, or service</t>
  </si>
  <si>
    <t>Effective use and maintenance of security functions/mechanisms including key encryption technologies for each transmission and storage component</t>
  </si>
  <si>
    <t>Known vulnerabilities regarding configuration and use of administrative (i.e., privileged) functions</t>
  </si>
  <si>
    <t>Access Modes and Security Responsibilities</t>
  </si>
  <si>
    <t>User-accessible security functions/mechanisms for end and administrator users and how to effectively use those security functions/mechanisms</t>
  </si>
  <si>
    <t>Methods for user interaction and user or data service connectivity experiences recommended as part of the proposal, which enables individuals to use the system, component, or service in a secure manner; and User responsibilities in maintaining the security of the system, component, or service</t>
  </si>
  <si>
    <t>Means of enforcing role-based security or specified deviations, and encapsulates the concept of least privilege access</t>
  </si>
  <si>
    <t>Security Attestations</t>
  </si>
  <si>
    <t xml:space="preserve">Upon request by a transit agency, the Contractor shall make available a contract liaison to review and provide detailed statements on the Contractor's response to global, national, or other critical cybersecurity events as it pertains to the agency's data and systems. </t>
  </si>
  <si>
    <t>Privacy Regulatory</t>
  </si>
  <si>
    <t>Maintain all customer data in accordance with Federal, State, and local regulations</t>
  </si>
  <si>
    <t>Statements of purpose for the collection of personally identifiable information (PII)</t>
  </si>
  <si>
    <t>Data quality and integrity checks that provide for validation and verification of PII</t>
  </si>
  <si>
    <t>Data minimization and retention checks that ensure PII collected, used, and retained is relevant and necessary for the purpose for which it was originally collected</t>
  </si>
  <si>
    <t>Loss of Privacy</t>
  </si>
  <si>
    <t>Data Stewardship and Jurisdiction</t>
  </si>
  <si>
    <t>Data Ownership</t>
  </si>
  <si>
    <t>Data collected by the system shall remain under the ownership of each transit agency, and shall be made available on request by the agency or upon termination of Contract.</t>
  </si>
  <si>
    <t>Lifecycle and Change Management</t>
  </si>
  <si>
    <t>Detailed maintenance cycle activities necessary to maintain the security of all logical or physical solution or system components</t>
  </si>
  <si>
    <t>Detailed logical or physical solution or systems and their component which the agency is expected to maintain independently</t>
  </si>
  <si>
    <t>Unmanaged Systems Maintenance</t>
  </si>
  <si>
    <t>Change Notifications</t>
  </si>
  <si>
    <t>Method of Access (Protocol, Source DNS Reference, IP and Port)</t>
  </si>
  <si>
    <t>Expected Start time, End time </t>
  </si>
  <si>
    <t>Summary of expected change</t>
  </si>
  <si>
    <t>Justification/Benefits</t>
  </si>
  <si>
    <t>Expected Outcome</t>
  </si>
  <si>
    <t>Validation that Testing was completed prior to roll out to production</t>
  </si>
  <si>
    <t>Test Methodology</t>
  </si>
  <si>
    <t>Open Payment and Integration</t>
  </si>
  <si>
    <t>Open Payment - Single Trips</t>
  </si>
  <si>
    <t>Fare validators shall accept open payment media directly as payment for single trips, including:</t>
  </si>
  <si>
    <t>Contactless credit cards</t>
  </si>
  <si>
    <t>Contactless debit cards</t>
  </si>
  <si>
    <t>Data records and formats for payments by open payment media shall be similar to those created when paying through other single trip fare media such as TVM tickets or limited use tickets.</t>
  </si>
  <si>
    <t>Open Payment - Aggregation</t>
  </si>
  <si>
    <t>Central system shall provide the ability to aggregate single trip transactions into a single settled credit card transactions according to card association rules.</t>
  </si>
  <si>
    <t>Open Payment - Fare Capping</t>
  </si>
  <si>
    <t>Central system shall provide the ability to apply the fare capping rules to aggregated and historical open payment transactions for that payment token.</t>
  </si>
  <si>
    <t>Open Payment - Deny List</t>
  </si>
  <si>
    <t>Central system shall provide the ability to build, maintain and distribute a deny list for open payment identifiers according to agreed business rules.</t>
  </si>
  <si>
    <t>Open Payment - Discounted Fares</t>
  </si>
  <si>
    <t>Open Payment - Account Credentials</t>
  </si>
  <si>
    <t>Fare validators shall accept open payment media as account credentials, including:</t>
  </si>
  <si>
    <t>External Services Integration</t>
  </si>
  <si>
    <t>Open Payments</t>
  </si>
  <si>
    <t>Open Payments and EMV shall utilize built-in point to point encryption to support communication and not be dependent on carrier or agency supplied security.  Encryption for payment transactions must be deployed on private or external shared networks.</t>
  </si>
  <si>
    <t>Retail</t>
  </si>
  <si>
    <t>Point of Sale System</t>
  </si>
  <si>
    <t>Purchase new fare media</t>
  </si>
  <si>
    <t>Purchase all fare products available to customer accounts</t>
  </si>
  <si>
    <t>Add stored value to an account</t>
  </si>
  <si>
    <t>The POS shall:</t>
  </si>
  <si>
    <t>Record all sales data and provide that data to the central system for management and reporting</t>
  </si>
  <si>
    <t>Print a customer receipt verifying what was purchased, value, date, time, and location of purchase</t>
  </si>
  <si>
    <t>All fare media, products, and value shall be available for immediate use by the customer upon sale.</t>
  </si>
  <si>
    <t xml:space="preserve">When a customer requests a refund for fare media or fare products, the POS shall allow the transit agency to perform that transaction, and shall record all refunds issued and the date, time, fare media serial number, and agent who processed the refund. </t>
  </si>
  <si>
    <t>The POS shall include the following components:</t>
  </si>
  <si>
    <t>Customer service agent terminal</t>
  </si>
  <si>
    <t>Customer display</t>
  </si>
  <si>
    <t>Cash drawer</t>
  </si>
  <si>
    <t>EMV-compliant credit/debit terminal</t>
  </si>
  <si>
    <t>Receipt printer</t>
  </si>
  <si>
    <t>Required POS operating software and services</t>
  </si>
  <si>
    <t>The POS shall support the following payment methods:</t>
  </si>
  <si>
    <t>Cash</t>
  </si>
  <si>
    <t>Gift cards issued by the transit agency</t>
  </si>
  <si>
    <t>POS and peripherals shall be designed for operation in a physically partitioned environment such as a plexiglass window between the agent and customer. All customer interaction devices shall be located on the customer side of the window.</t>
  </si>
  <si>
    <t>Retail Sales Solution</t>
  </si>
  <si>
    <t>The retail sales solution shall allow a customer to:</t>
  </si>
  <si>
    <t>Purchase a new smart card</t>
  </si>
  <si>
    <t>Purchase all fare products available to the customers’ account</t>
  </si>
  <si>
    <t>Allow the customer to check their smart card balance</t>
  </si>
  <si>
    <t>The retail sales solution shall:</t>
  </si>
  <si>
    <t>Report all sales data to the retailer for reconciliation</t>
  </si>
  <si>
    <t>Print a customer receipt verifying what was purchased, value, date, time and location of purchase</t>
  </si>
  <si>
    <t>All fare media, products, and/or value shall be available for immediate use by the customer upon sale.</t>
  </si>
  <si>
    <t>Payments at retailers shall be collected by the retailer’s point of sale system based on their accepted payment methods.</t>
  </si>
  <si>
    <t>Ticket Vending Machines</t>
  </si>
  <si>
    <t>General Ticket Vending Machine Integration</t>
  </si>
  <si>
    <t>A redundant, hosted central computer system</t>
  </si>
  <si>
    <t>Cellular modems, services and networking to support real-time communications between the TVMs and central systems</t>
  </si>
  <si>
    <t xml:space="preserve">Any hardware, tools, cabling, appurtenances, and materials required for TVM installation, commissioning, and services </t>
  </si>
  <si>
    <t>Warranty and annual operations and maintenance services</t>
  </si>
  <si>
    <t>Payment Applications (PA) DSS (if applicable)</t>
  </si>
  <si>
    <t>All supplied software applications must support role-based security.</t>
  </si>
  <si>
    <t>Web-based applications shall provide secure data exchange via transport layer security (TLS)/secure socket layer (SSL) protocol only and shall comply with TLS 1.2 or better.</t>
  </si>
  <si>
    <t>Any vulnerabilities or exploits discovered by the Contractor or others for the proposed application must be reported to the transit agency(ies) immediately with a proposed mitigation strategy.</t>
  </si>
  <si>
    <t xml:space="preserve">TVM system and subsystems provided by the Contractor that involve processing of credit, debit, and prepaid cards (e.g., media sale components) shall be fully compliant with current PCI security standards in effect for the duration of the Contract. </t>
  </si>
  <si>
    <t>Date and time of issue</t>
  </si>
  <si>
    <t>Type of ticket</t>
  </si>
  <si>
    <t>Expiration date and time</t>
  </si>
  <si>
    <t>Location of issue</t>
  </si>
  <si>
    <t>General Station Validator</t>
  </si>
  <si>
    <t>TVMs shall meet or exceed all ADA requirements found in 49CFR Parts 37.167 and 38.35, as well as the requirements of the current version of the ADA Accessibility Guidelines (ADAAG) at the time of implementation. Compliance involving readability distance shall involve the selection of character features, including background contrast, high character brightness, character font selection, number of pixels per character, character aspect ratio, and number of pixels separating characters.</t>
  </si>
  <si>
    <t>Field Systems</t>
  </si>
  <si>
    <t>Station Validator Supplemental Requirements</t>
  </si>
  <si>
    <t>Visual displays shall be capable of being read at arm’s length in all lighting conditions, including direct sunlight and darkness, and capable of eliminating glare or washout conditions caused by direct sunlight.</t>
  </si>
  <si>
    <t>Handheld Inspection Equipment</t>
  </si>
  <si>
    <t>The graphical and functional design of the fare inspection application (including the screen flow and the “look and feel”) shall be optimized for mobile screens.</t>
  </si>
  <si>
    <t>Common operational features (e.g., logon, logoff) shall be designed to minimize operational interaction and shall not require that the application be re-launched.</t>
  </si>
  <si>
    <t>Date and time of validation</t>
  </si>
  <si>
    <t>GPS location of inspection activity</t>
  </si>
  <si>
    <t>Inspection equipment ID</t>
  </si>
  <si>
    <t>Fare media and product used</t>
  </si>
  <si>
    <t>The amount and type of information viewable shall be restricted for the purpose of protecting customer privacy.</t>
  </si>
  <si>
    <t>Handheld Device Environmental Requirements</t>
  </si>
  <si>
    <t>Operating Temperatures: Between 32°F to 110°F</t>
  </si>
  <si>
    <t>Storage Temperatures: Between -30°F to 125°F</t>
  </si>
  <si>
    <t>Humidity: 5-95% relative humidity, non-condensing</t>
  </si>
  <si>
    <t>Wayside Device Environmental Requirements</t>
  </si>
  <si>
    <t>Unless otherwise approved by the transit agency, all wayside devices (validators, station equipment, and TVMs) shall be designed to operate normally and shall maintain to operate normally under the following environmental conditions:</t>
  </si>
  <si>
    <t>Operating Temperatures: Between -30°F to 125°F</t>
  </si>
  <si>
    <t>Solid Object and Moisture Protection: IEC IP56 or better</t>
  </si>
  <si>
    <t>Station validators shall meet or exceed all ADA requirements found in 49 CFR Parts 37.167 and 38.35, as well as the requirements of the current version of the ADA Accessibility Guidelines (ADAAG) at the time of implementation. Compliance involving readability distance shall involve the selection of character features, including background contrast, high character brightness, character font selection, number of pixels per character, character aspect ratio, and number of pixels separating characters.</t>
  </si>
  <si>
    <t>Other Fare Media</t>
  </si>
  <si>
    <t>Fare Media General Requirements</t>
  </si>
  <si>
    <t>Contractor supplied contactless smart cards</t>
  </si>
  <si>
    <t>Customer supplied contactless smart cards (e.g., institutional partner cards)</t>
  </si>
  <si>
    <t>Mobile devices running the supplied mobile app</t>
  </si>
  <si>
    <t>QR code paper tickets</t>
  </si>
  <si>
    <t>Other accepted fare media shall include smart media such as watches, wristbands, key fobs, etc.</t>
  </si>
  <si>
    <t>Account credentials shall be associated with a customer account for the purpose of determining fare payment according to each transit agency's fare payment business rules.</t>
  </si>
  <si>
    <t xml:space="preserve">QR code tickets shall be issued via transit agency-approved channels such as retail stores or TVMs. </t>
  </si>
  <si>
    <t>Fare Media - Smart Cards</t>
  </si>
  <si>
    <t>Smart cards shall be available from more than one supplier.</t>
  </si>
  <si>
    <t>Design of all smart card graphics shall be as directed by each transit agency.  Contractor shall assume up to two (2) designs per agency for general public cards (e.g. adult and discount), and up to three (3) additional designs or design variants per agency.</t>
  </si>
  <si>
    <t xml:space="preserve">Surface finish shall support the printing of additional text and image data such as employee ID barcode, organizational logo, and cardholder’s photograph. </t>
  </si>
  <si>
    <t>Information Technology and Data</t>
  </si>
  <si>
    <t>Disaster Recovery and Redundancy</t>
  </si>
  <si>
    <t>Any system failover to support disaster recovery shall be completed within one (1) hour.</t>
  </si>
  <si>
    <t xml:space="preserve">Secondary site shall be available when the fare collection system goes into revenue service. </t>
  </si>
  <si>
    <t>The fare collection system shall not lose any data when transitioning over from the primary to secondary site during a disaster induced failover or test, or when transition back from the secondary to primary site.</t>
  </si>
  <si>
    <t>Usability and User Interface</t>
  </si>
  <si>
    <t>All user interfaces shall comply with the current guidelines per ADA and ADA Accessibility Guidelines at the time of deployment.</t>
  </si>
  <si>
    <t>All web and mobile functionality shall comply with the W3C Web Content Accessibility Guidelines (WCAG) and Section 508 of the ADA. The web and mobile interface shall be accessible via common screen reader software or other accessibility method.</t>
  </si>
  <si>
    <t>All web and computer based user interfaces shall have searchable online help features.</t>
  </si>
  <si>
    <t>Test Environment</t>
  </si>
  <si>
    <t>When an EMV card (physical or digital) is added to the user account (website, mobile) it should display all the completed transactions which are linked to different tokens for the same transit account.</t>
  </si>
  <si>
    <t>The system shall be flexible and allow different fare capping periods (e.g., 1-day, 7-day, 30-day, etc.) defined by individual transit agency business rules.</t>
  </si>
  <si>
    <t xml:space="preserve">Any eligibility check/verification system should include a provision for EMV cards for eligibe discounts (such as Senior, Student, etc.). In th case of EMV cards, only one token should be active for applicable discounts. </t>
  </si>
  <si>
    <t xml:space="preserve">Central system shall provide the ability to associate or dissociate open payment identifiers with discounts (such as senior discounts). </t>
  </si>
  <si>
    <t>Onboard Validator CAD/AVL Interface (For Agencies with CAD/AVL Integration)</t>
  </si>
  <si>
    <t>KPI6 - Validator Transaction Time</t>
  </si>
  <si>
    <t>The System shall provide a secure mobile app and central platform that enables users to use their mobile devices to pay for and provide proof of payment for transit services.</t>
  </si>
  <si>
    <t>The System shall use electronic validation capabilities as the primary method to confirm that a correct fare has been paid.</t>
  </si>
  <si>
    <t xml:space="preserve">The System shall provide visual validation capabilities to confirm that a correct fare has been paid. Visual Validation means display of tickets or proof of payment in a format that is easy to verify for the operator. It can include animation, codes, colors, etc. for the operators convenience and reduce time required for validation. </t>
  </si>
  <si>
    <t>The System shall be compatible with the current version and at least two (2) previous full versions of the operating systems for both Android and iOS devices.</t>
  </si>
  <si>
    <t>The System shall allow registered customers to purchase, activate, and validate fare media.</t>
  </si>
  <si>
    <t>The System shall allow unregistered customers to purchase, activate and validate fare media.</t>
  </si>
  <si>
    <t>The System shall be consistent with EZfare branding and follow all standards provided by NEORide.</t>
  </si>
  <si>
    <t>The System shall allow individual partner agencies to provide branding on agency-specific components.</t>
  </si>
  <si>
    <t>The System shall provide self-service functionality to customers consistent with "Customer Account Establishment and General Management" section through a mobile optimized interface.</t>
  </si>
  <si>
    <t>The System shall allow customers to complete the purchase of fare products in fifteen (15) seconds or less once logged into the account, assuming a valid funding method is stored along with account information and the device is connected to the internet.</t>
  </si>
  <si>
    <t>The System shall enable fare validation (electronic and visual) when a valid product is presented to a validator (inspector, handheld, onboard, or station).</t>
  </si>
  <si>
    <t>The System shall display fare products in the form of a secure machine-readable format along with human-readable date and time of activation, date and time of expiration, and other security features.</t>
  </si>
  <si>
    <t>The System shall be capable of supporting activation and validation of fare in offline mode.</t>
  </si>
  <si>
    <t>The System shall allow customers to view their payment and transaction history.</t>
  </si>
  <si>
    <t>The System shall allow customers to stay logged into their account once they sign in with valid credentials. The customer shall not have to log into the account every time they open the app.</t>
  </si>
  <si>
    <t>The System shall include features to prevent fraudulent fare product cloning, counterfeiting, and re-use.</t>
  </si>
  <si>
    <t>The System shall allow registered customers to set up a configurable auto-reload on their account, to automatically replenish the amount or products when the account or product reaches a configurable threshold, using the customer's payment information on file.</t>
  </si>
  <si>
    <t>The System shall provide convenient access to the following customer features, either natively through the app, or through links to external apps or websites:</t>
  </si>
  <si>
    <t>The System shall provide application regression testing against iOS and Android security patches.</t>
  </si>
  <si>
    <t>The System shall meet or exceed all accessibility standards of Section 508 (Federal Electronic and Information Technology) of the Rehabilitation Act of 1973.</t>
  </si>
  <si>
    <t>The System shall provide a complete fare validation solution ("fare validators") that includes equipment, software, cabling, mounts, brackets, wiring, antennas, power conditioners, Ethernet switches, and all other materials required to read and validate fare media on buses and at rail stations.</t>
  </si>
  <si>
    <t xml:space="preserve">The System shall integrate with the existing onboard fare validation system for agencies currently participating in EZfare using electronic validation. </t>
  </si>
  <si>
    <t>The Onboard System shall include an optical scanner capable of completing transactions with all fare media (mobile app, supported institutional partner IDs, and 2D barcoded media).</t>
  </si>
  <si>
    <t>The Onboard System shall include an NFC reader capable of completing transactions with all fare media (including ISO 14443 Type A or Type B compliant contactless smart cards, mobile app, supported institutional partner IDs).</t>
  </si>
  <si>
    <t>The Onboard System shall include a contactless EMV compliant reader capable of completing transactions with contactless credit and debit cards, and mobile devices using Apple Pay, Google Pay, and Samsung Pay.</t>
  </si>
  <si>
    <t>The System shall read and validate fare media in less than one (1) second.</t>
  </si>
  <si>
    <t>The System shall utilize sim cards and data communication plans to enable real-time communication onboard fare collection system.</t>
  </si>
  <si>
    <t>The Onboard System shall have a first read accuracy of 98% (one first read error per 50 initial fare media presentations) or better.</t>
  </si>
  <si>
    <t>The Onboard System shall utilize commercial providers of sim cards (different for each agency) for real-time cellular communications onboard buses and rail vehicles. Any commercial network limitations shall be described.</t>
  </si>
  <si>
    <t>The Onboard System shall utilize agency garage Wi-Fi when in reach of the network.</t>
  </si>
  <si>
    <t>The System shall reject as invalid all fare media whose status has been updated as lost, stolen, or deactivated.</t>
  </si>
  <si>
    <t>The System shall perform fare validation and maintenance functions regardless of whether the equipment is online or offline (i.e., whether connected via cellular data with the central system). The only exception would be EMV-based transactions.</t>
  </si>
  <si>
    <t>The Onboard System shall display connectivity status using visual indication for both online and offline status.</t>
  </si>
  <si>
    <t>The Onboard System shall display sized so that characters and text are readable by a person with normal vision at a distance of up to three (3) feet in all lighting conditions, including direct sunlight and darkness, and capable of eliminating glare or washout conditions caused by direct sunlight.</t>
  </si>
  <si>
    <t>The Onboard System shall include a color backlist graphical display, readable under the full range of ambient illumination conditions.</t>
  </si>
  <si>
    <t>The Onboard System shall be designed such that data and configuration information is not lost or corrupted in the event of power interruption, communications interruption, or sustained power loss.</t>
  </si>
  <si>
    <t>The Onboard System shall include audio and visual indicators for transaction status, using distinct audio tones or spoke audio prompts to indicate both successful and unsuccessful transactions, as well as transaction type (adult, discounted, senior, etc.). Indicators shall be accessible to customers and (where applicable) operators.</t>
  </si>
  <si>
    <t>The Onboard System shall provide built-in diagnostics to determine system health issues with each of the built-in components.</t>
  </si>
  <si>
    <t>The Onboard System shall report critical health issues to the central system in real-time or whenever connection is established.</t>
  </si>
  <si>
    <t>The Onboard System shall report diagnostics to the central system at least once a day.</t>
  </si>
  <si>
    <t>The Onboard System shall be capable of withstanding power fluctuations, electromagnetic interference, electrostatic discharges, reverse polarity, and radio frequency interference at levels encountered in typical transit operations without degradation, including electronic emissions and conditions that may be present in all-electric vehicles, power transmission, and charging infrastructure.</t>
  </si>
  <si>
    <t>The Onboard System shall be properly grounded.</t>
  </si>
  <si>
    <t>The Onboard System components shall be replaceable as discrete units and identified by unique serial numbers.</t>
  </si>
  <si>
    <t>The Onboard System shall meet or exceed all ADA requirements found in 49 CFR Parts 37.167 and 38.35, as well as the requirements of the current version of the ADA Accessibility Guidelines (ADAAG) at the time of implementation. Compliance involving readability distance shall involve the selection of character features, including background contracts, high character brightness, character font selection, number of pixels per character, character aspect ratio and number of pixels separating characters.</t>
  </si>
  <si>
    <t>The Onboard System shall be branded in accordance with the Ezfare branding standard as provided by NEORide.</t>
  </si>
  <si>
    <t>The Onboard System shall operate from bus and rail electrical systems between nine (9) and thirty-two (32) volts and provided with power conditioning devices as required.</t>
  </si>
  <si>
    <t>The Onboard System shall be powered on when the vehicle ignition is on and the run switch is on day run or night run.</t>
  </si>
  <si>
    <t>The Onboard System shall shutdown at a configurable time after the run switch is turned off or ignition is off.</t>
  </si>
  <si>
    <t>The Onboard System shall be designed for operation in buses (diesel, hybrid, and electric) and light rail vehicles. The equipment shall not interfere with, or be interfered by, electric vehicle wireless inductive or other types of charging and other electrical or electromagnetic operations present in electric vehicles and operations.</t>
  </si>
  <si>
    <t>The Onboard System shall not interfere with the operation of existing onboard equipment.</t>
  </si>
  <si>
    <t xml:space="preserve">The Onboard System shall be capable of withstanding power fluctuations, electromagnetic interference, and radio frequency interference at levels encountered in typical transit operations without degradation. </t>
  </si>
  <si>
    <t>The Onboard System shall be properly grounded, with onboard equipment connected as directly as possible to the vehicle chassis ground.</t>
  </si>
  <si>
    <t>The Onboard System shall have a display sized so that characters and text are readable by a person with normal vision at a distance of up to three (3) feet.</t>
  </si>
  <si>
    <t>The Onboard System shall support a backup or default logon process for use when the CAD/AVL interface is unavailable.</t>
  </si>
  <si>
    <t>The Onboard System shall include features to remain in service during layovers and extended stops.</t>
  </si>
  <si>
    <t>The Onboard System shall be securely mounted in the interior of the vehicle, clear of obstructions and interference-generating devices. The exact installed location of onboard validators shall be determined in collaboration with each individual agency.</t>
  </si>
  <si>
    <t>The Onboard System shall integrate with the onboard CAD/AVL system for trip information.</t>
  </si>
  <si>
    <t>The Onboard System shall provide single-point driver logon/logoff capability to the onboard validators through the existing mobile data terminals.</t>
  </si>
  <si>
    <t>The Onboard System shall be ready to perform fare transactions as soon as driver completes logon to the CAD/AVL system.</t>
  </si>
  <si>
    <t>The Onboard System shall tag onboard validator transactions including (as available from the CAD/AVL system):</t>
  </si>
  <si>
    <t>The onboard validator shall log off when an operator logs off the CAD/AVL system.</t>
  </si>
  <si>
    <t>The Onboard System shall ensure that timestamps are consistent between the CAD/AVL and the fare collection system (e.g., by syncing to a common reference clock or other method).</t>
  </si>
  <si>
    <t>The Onboard System shall utilize ICDs that individual agencies will provide from the CAD/AVL vendor.</t>
  </si>
  <si>
    <t>The Onboard System shall provide ICDs to facilitate integration with other systems. These ICDs may be used as a back up method for CAD/AVL interface and/or potential future CAD/AVL systems.</t>
  </si>
  <si>
    <t>The Onboard System shall be designed to operate normally and maintain to operate normally under the following environmental conditions, unless otherwise approved by NEORide:</t>
  </si>
  <si>
    <t>The onboard equipment, including all exterior connectors and exposed ports, shall be rated for IEC IP 54 or better and designed for use in a mobile environment subjected to dirt, water, oil, and cleaning solvents (unless otherwise approved by NEORide).</t>
  </si>
  <si>
    <t>The Onboard System shall be designed to receive typical shock impacts including: 18g over 2 milliseconds for mounted onboard devices.</t>
  </si>
  <si>
    <t>The Onboard System shall be designed to be capable of natively operating in, or easily upgradable to operate in, electric vehicles. Equipment shall not interfere with electric vehicles' wireless inductive charging and other electrical or electromagnetic operations.</t>
  </si>
  <si>
    <t>The Onboard System shall be designed to be capable of natively operating in, or easily upgradable to operate in, hydrogen fuel-cell vehicles. Equipment shall not interfere with hydrogen vehicles' operations.</t>
  </si>
  <si>
    <t>The Onboard System shall function as a standalone equipment and allow for the equipment to be used even when the driver login is not available. Business rules for this scenario shall be finalized during the design phase.</t>
  </si>
  <si>
    <t>The Central System shall provide the following functions:</t>
  </si>
  <si>
    <t>The Central System shall be designed to integration with other transit agency or third-party systems through Application Program Interfaces (APIs) or flat file transfer.</t>
  </si>
  <si>
    <t>The Central System shall be provided in a hosted environment or as software-as-a-services. Operation in a multi-tenant platform is acceptable, provided that, in addition to Contractor staff, only authorized transit agency staff and agency-designated users, have access to their own agency-specific data.</t>
  </si>
  <si>
    <t>Each NEORide partner agency shall have their own agency-specific central system, containing agency-specific data, configurations, parameters, updates, and system versions.</t>
  </si>
  <si>
    <t>Testing of all updates, patches, upgrades, and configuration changes to the system shall be on the Contractor's internal development environment, prior to being implemented in the production environment.</t>
  </si>
  <si>
    <t>The Central System shall make provisions for each transit agency to test any new updates, patches, upgrades, and configuration changes to the customer mobile application, fare validators, and back-office system before being implemented in production environment.</t>
  </si>
  <si>
    <t>The Central System shall be designed, configured, delivered, installed, and tested to ensure the availability of all required system functionality.</t>
  </si>
  <si>
    <t>The System shall allow customers to establish and manage customer accounts.</t>
  </si>
  <si>
    <t>The System shall attain 99.9% availability as measured on a monthly and annual basis, excluding pre-approved system maintenance down-time and issues with networks provided by other vendors.</t>
  </si>
  <si>
    <t>Each customer account shall be capable of being linked to multiple sub-accounts or nested accounts for family members, dependents, and others that have their own account credentials.</t>
  </si>
  <si>
    <t>The System shall allow customers to establish accounts and subaccounts without providing any personal information.</t>
  </si>
  <si>
    <t>The System shall allow each transit agency to define optional demographic fields for customers to associate with their accounts and subaccounts, including:</t>
  </si>
  <si>
    <t>The System shall have configurable password requirements for user and transit agency staff accounts. Each transit agency shall be able to configure their own password requirements.</t>
  </si>
  <si>
    <t>The System shall provide payment confirmation and electronic sales receipt for each purchase transaction for customers.</t>
  </si>
  <si>
    <t>The System shall obtain electronic sales receipts for each transaction. The receipts shall be available to the customer to download in a pdf format via the customer mobile app and customer account management portal for customers.</t>
  </si>
  <si>
    <t>The System shall automatically identify accounts for which linked payment methods are expiring and request a credit card update from the payment services provider using credit card updater tools. Contractor shall use a credit card updater tool to update other cards on file according to business rules to be agreed with NEORide.</t>
  </si>
  <si>
    <t>The System shall automatically identify accounts for which linked payment methods are expiring and send a notification to those customers, both prior to and upon payment method expiry.</t>
  </si>
  <si>
    <t>The System shall provide systems and services to establish and manage institutional fare programs, including academic institution programs and employer programs.</t>
  </si>
  <si>
    <t>The System shall allow authorized transit agency staff to establish and manage a primary institutional account with account holder/institutional information and applicable fare products, prices, and validity for their specific transit agency.</t>
  </si>
  <si>
    <t>The System shall allow authorized transit agency and institution users to create subaccounts or nested accounts associated with specific institution locations, campuses, or cost centers.</t>
  </si>
  <si>
    <t>The System shall allow institutions and authorized transit agency users to conduct the following actions once an account has been established:</t>
  </si>
  <si>
    <t>The System shall have the ability for institutions to purchase and provide fare products on behalf of their members/employees.</t>
  </si>
  <si>
    <t>The System shall maintain a list of details for all users associated with an institution, for employers.</t>
  </si>
  <si>
    <t>The System shall have the ability to store a preferred method of payment for fare product purchase.</t>
  </si>
  <si>
    <t>The System shall have the ability to store a preferred fare media and fare product to be purchased for employees.</t>
  </si>
  <si>
    <t>The System shall maintain a master database of all account credentials that includes at least the following information for each:</t>
  </si>
  <si>
    <t>The System shall describe all aspects of transaction processing, financial management and risk management associated with financial transactions.</t>
  </si>
  <si>
    <t>The System shall process all transactions for individual transit agency fare products and add value, made online and through the customer mobile app.</t>
  </si>
  <si>
    <t>The System shall allow transit agencies to manage all fare equipment remotely via a web interface, including:</t>
  </si>
  <si>
    <t>The System shall integrate with TVMs (whether provided by the Contractor or existing) through a documented standardized interface.</t>
  </si>
  <si>
    <t>The Proposer shall provide all documentation, integration access, and all security information and keys necessary to enable integration.</t>
  </si>
  <si>
    <t>The System shall provide the following functionality, at a minimum:</t>
  </si>
  <si>
    <t>The System shall utilize 2D barcode data specifications provided by the TVM provider.</t>
  </si>
  <si>
    <t>The Proposer shall collaborate with the TVM provider to enable the preceding integrations including system interface design and API development support if necessary.</t>
  </si>
  <si>
    <t>The System shall allow individual transit agencies to create and manage fare payment business rules that represent current, past, and at least one (1) future fare structure, fare product list, and fare pricing list.</t>
  </si>
  <si>
    <t>The System shall allow individual transit agencies to update fare payment business rules (e.g., due to changes in service or changes in fare policy/structure).</t>
  </si>
  <si>
    <t>The System shall allow individual transit agencies to update the fare payment business rules without Contractor support.</t>
  </si>
  <si>
    <t>The System shall support various types of fare products, including:</t>
  </si>
  <si>
    <t>The System shall allow individual transit agencies to set the validity period for a single ride fare (i.e., transfer window).</t>
  </si>
  <si>
    <t>The System shall allow individual transit agencies to create multiple variations of each supported product with defined names.</t>
  </si>
  <si>
    <t>The System shall allow individual transit agencies to set eligibility constraints (e.g., setting discounted fare availability to specific accounts).</t>
  </si>
  <si>
    <t>The System shall allow individual transit agencies to define usage-based discount/loyalty options.</t>
  </si>
  <si>
    <t>The System shall allow individual transit agencies to create, modify, activate and deactivate special event fare products.</t>
  </si>
  <si>
    <t>The System shall allow individual transit agencies to implement and configure fare capping. Fare capping ensures a customer's combined fares over multiple trips will not exceed the amount the customer would have paid if they purchased an optimal period pass based on their usage.</t>
  </si>
  <si>
    <t>The System shall allow individual transit agencies to set different fare pricing for different service types, partner agencies, and validation equipment (e.g., an agency may, in the future, desire to set a separate single ride value for light rail service in which wayside station validators would need to deduct a different stored value than an on-board validator on a bus).</t>
  </si>
  <si>
    <t>The System shall allow individual transit agencies to set different fare pricing for different locations, times of day, routes, and rider classes.</t>
  </si>
  <si>
    <t>The System shall maintain rules applied to the appropriate account/subaccount when a supported account credential is presented by the customer.</t>
  </si>
  <si>
    <t>The System shall allow each individual transit agencies to configure a maximum negative balance that customers may carry on their account.</t>
  </si>
  <si>
    <t>The System shall allow each individual transit agencies to provide their own low balance threshold that indicates to a passenger that their stored value may not be enough for a subsequent ride.</t>
  </si>
  <si>
    <t>The System shall be configurable to limit re-use of fare media (e.g., limited use tickets and TVM issued tickets).</t>
  </si>
  <si>
    <t>The System shall record all sales of fare media, fare products, and value, whether made online, at retail sites, and/or for institutional accounts.</t>
  </si>
  <si>
    <t>The System shall maintain the status of all customer and institutional fare media accounts and balances.</t>
  </si>
  <si>
    <t>The System shall generate billing information for all institutional accounts based on the agreements between individual transit agencies and the institution, and providing such information in an easily accessible electronic form.</t>
  </si>
  <si>
    <t>The System shall provide standard fare collection system financial reports and electronic data sales and usage volumes, unredeemed value and fare products, and fare media in use.</t>
  </si>
  <si>
    <t>The System shall record and manage all fees associated with fare media and product purchases such as one-time costs for obtaining a smartcard.</t>
  </si>
  <si>
    <t>The System shall have the ability to record and report pass-through fees such as credit and debit card fees to provide consolidated financial reporting.</t>
  </si>
  <si>
    <t>The System shall record and provide reports on all chargebacks and denials for credit and debit card purchases made through the fare collection system.</t>
  </si>
  <si>
    <t>The System shall provide audit and other reports to validate sales data against deposits.</t>
  </si>
  <si>
    <t>The System shall provide data and reports as required to support the movement of funds from retailers and institutions using Automated Clearing House (ACH), checks, and other forms of payment.</t>
  </si>
  <si>
    <t xml:space="preserve">The System shall integrate with the individual transit agency accounting system for recording of fare revenue and ridership data daily. </t>
  </si>
  <si>
    <t>The System shall include a central fare system data warehouse to provide reporting on all back-office components related to the proposed fare collection system.</t>
  </si>
  <si>
    <t>The Proposer shall design, develop, operate, and maintain the data warehouse and associated data systems according to generally accepted industry standards for data management and data security in the fare collection industry.</t>
  </si>
  <si>
    <t>The System shall restrict access to data to only authorized users.</t>
  </si>
  <si>
    <t>The System shall restrict access to data to transit agency staff only for their specific agency.</t>
  </si>
  <si>
    <t>The System shall limit access to personal or individual customer information to specific authorized users only.</t>
  </si>
  <si>
    <t>The System shall enable authorized users to use third-party reporting tools to view or retrieve data from the data warehouse.</t>
  </si>
  <si>
    <t>All database queries shall be logged for audit purposes. Each agency shall have the ability to view these logs when required.</t>
  </si>
  <si>
    <t>The Proposer shall store data for a minimum of seven (7) years plus an additional 50% for additional data and fleet expansion.</t>
  </si>
  <si>
    <t>The Propser shall provide the following:</t>
  </si>
  <si>
    <t>The System shall provide comprehensive revenue, ridership, sales, and usage (transaction) reporting capabilities for each individual transit agency.</t>
  </si>
  <si>
    <t>Reports (per agency) shall be provided in the following formats:</t>
  </si>
  <si>
    <t>The System shall provide standard reports per agency as follows:</t>
  </si>
  <si>
    <t>The System shall allow individual transit agencies to generate custom reports using existing reporting views and by writing new SQL queries.</t>
  </si>
  <si>
    <t>The System shall have the ability to automatically email reports to authorized agency staff at predefined time-intervals (e.g., daily, weekly, and monthly) or alert-based.</t>
  </si>
  <si>
    <t>The System shall provide day-to-day administration, management, and operation of the hosted central system, whether such functions are provided by the Contractor itself or the hosting entity.</t>
  </si>
  <si>
    <t>The System shall provide ongoing security of the system for the duration of the Contract by the Contractor.</t>
  </si>
  <si>
    <t>Through a web browser or similar means, the System shall provide authorized system administrators per agency with fare collection system administration functions as follows:</t>
  </si>
  <si>
    <t>The System shall authenticate users via a secure logon and password for tools and databases.</t>
  </si>
  <si>
    <t>The System shall record logons and failure attempts.</t>
  </si>
  <si>
    <t>The System shall continuously self-monitor for unauthorized access to system management and configuration functions.</t>
  </si>
  <si>
    <t>The System shall provide communications networks between fare validators, inspection devices, and the central system; and between the central system and individual transit agencies (unless otherwise specified).</t>
  </si>
  <si>
    <t>Where fare collection system traffic traverses network infrastructure managed by individual transit agencies or other participating transit agencies (e.g., shared cellular data communication at stations, shared onboard communications), the Contractor shall work with each transit agency and the participating transit agency involved to develop strategies for routing, prioritizing and segregation of traffic.</t>
  </si>
  <si>
    <t>The System shall provide communications required for the retail sales solution. Contractor shall be responsible for coordinating with the owner of the network to provide access.</t>
  </si>
  <si>
    <t>Transit Agencies shall have access to all data Contractor is collecting from the transit agency system.</t>
  </si>
  <si>
    <t>The System shall track and monitor all access and attempted access, including suspected threats to network resources, field devices, applications, and cardholder data.</t>
  </si>
  <si>
    <t>Application security shall be provided in accordance with best practices identified in the National Institute of Standards and Technology (NIST) Cybersecurity Framework or an equivalent alternative published standard from a recognized security-standards body, if approved by the transit agency.</t>
  </si>
  <si>
    <t>The Contractor shall test all updates, patches, upgrades, and configuration changes on Contractor's internal development environment prior to being implemented in the production environment.</t>
  </si>
  <si>
    <t>The Contractor shall make provisions for each transit agency to test any new updates, patches, upgrades, and configuration changes to the customer mobile application before being implemented in production environment.</t>
  </si>
  <si>
    <t>The System shall comply with any local or state data protection laws.</t>
  </si>
  <si>
    <t>The Contractor shall create and maintain a formal system security plan that implements current NIST and industry best practices relating to the system type that, at a minimum:</t>
  </si>
  <si>
    <t>The Contractor shall provide a security incident response plan for each transit agency for their approval as follows:</t>
  </si>
  <si>
    <t>The Contractor shall detail a change and configuration management plan for each transit agency, as follows:</t>
  </si>
  <si>
    <t>The Contractor shall describe identification and authentication requirements for the system and describe integration with each transit agency's network technologies. If the proposed system is to be hosted outside of the agency network, propose the technologies to each transit agency, pending their approval.</t>
  </si>
  <si>
    <t>The Contractor shall describe the process used to notify customers of application downtime for both planned and unplanned outages.</t>
  </si>
  <si>
    <t>The Contractor shall describe, in detail, if the proposed system utilizes remote access for management of the system. Contractor must describe plans to use enterprise approved mechanisms for remote access.</t>
  </si>
  <si>
    <t>The Contractor shall describe, in detail, the proposed solution's ability to support applicable government and regulatory standards for encryption.</t>
  </si>
  <si>
    <t>The Contractor shall describe, in detail, auditable events to be employed that would support after-the-fact investigations of security incidents, ensure that audit logs are retained for three (3) years, and be made available upon request to the transit agency or investigators. Audit logs must establish the type of event that occurred, when the event occurred, where the event occurred, the source of the event, the outcome of the event, and the identity of any individuals or subject associated with the event.</t>
  </si>
  <si>
    <t>The Contractor shall provide agency system data and operations or process inspections, by personnel, agency designee, or regulatory bodies for non-proprietary data, including access to hosted data; information and the access to data environments, upon receiving a reasonable request from the transit agency.</t>
  </si>
  <si>
    <t>The Contractor shall provide annual security awareness and applicable role-based training to all concerned staff members.</t>
  </si>
  <si>
    <t>The Contractor shall provide an overview of security practices of the Contractor regarding secure application, software, or firmware development, as applicable.</t>
  </si>
  <si>
    <t>The Contractor shall provide an administrator documentation for any information system, system component, or information system service proposed that describes:</t>
  </si>
  <si>
    <t>The Contractor shall provide user documentation for the information system, system component, or information system service that describes:</t>
  </si>
  <si>
    <t>The Contractor shall provide annual assurance statements of recertifications and regulatory compliance delivered to each transit agency's Contract Liaison. Contractor shall provide annual attestations of compliance program certifications relevant to the controls and security plan devised for the solution or system.</t>
  </si>
  <si>
    <t>The solution or system and Contractor's safeguards of the privacy of customer and agency data shall be documented in a system security plan for each transit agency, which shall include the following:</t>
  </si>
  <si>
    <t>The Contractor shall provide a notice of a loss or suspected loss of privacy sensitive data to an agency's CIO/CTO, or designee as directed by the agency, within twenty-four (24) hours of loss or suspected loss.</t>
  </si>
  <si>
    <t>The Contractor shall provide data stewardship information about location of data storage, addressing requirements to keep all data in the United States.</t>
  </si>
  <si>
    <t>The Contractor shall ensure that systems delivered accompany a security and systems change management plan for the projected life cycle of the system for each transit agency and include:</t>
  </si>
  <si>
    <t>The Contractor shall provide detailed system security and maintenance plans for all managed equipment to which an agency has no responsibility to maintain.</t>
  </si>
  <si>
    <t>The Contractor shall notify an agency’s Project Manager and designees of any change or configuration alteration or update of Infrastructure or supporting software that may impact infrastructure hardware, device, or supporting software systems.</t>
  </si>
  <si>
    <t>The Contractor shall notify an agency’s Project Manager designees at a minimum of five (5) business days prior to any non-emergency change or configuration adjustment including the following:</t>
  </si>
  <si>
    <t>The Contractor shall notify an agency’s Project Manager and designees when work is completed, and testing for restored functionality is complete.</t>
  </si>
  <si>
    <t>The Contractor shall provide a web-based customer service and management system that includes:</t>
  </si>
  <si>
    <t>The System shall include access to specific sites and pages configurable based upon user permissions.</t>
  </si>
  <si>
    <t>The System shall be accessible via common web browsers over a public internet connection using a secure session.</t>
  </si>
  <si>
    <t>The System shall contain features only accessible by authorized agency staff through a secure login process.</t>
  </si>
  <si>
    <t>The System shall allow agency staff to:</t>
  </si>
  <si>
    <t>The System shall only be accessible by authorized transit agency staff through a secure login process.</t>
  </si>
  <si>
    <t>The System shall allow agency customer service staff to:</t>
  </si>
  <si>
    <t>The System shall provide the ability to designate customers as paratransit users. Paratransit users shall have the ability to use selected services for free or configurable discounted value.</t>
  </si>
  <si>
    <t>The Institutional Program Management shall only be accessible by authorized institutional users through a secure login process.</t>
  </si>
  <si>
    <t>The System shall provide self-service functionality consistent with requirements in the Institutional Program Management Requirements section.</t>
  </si>
  <si>
    <t>The Public Customer Management System shall provide self-service functionality consistent with requirements in the Customer Account Establishment and General Management section.</t>
  </si>
  <si>
    <t>The Public Customer Management System shall contain features only accessible by authorized customers through a secure login process.</t>
  </si>
  <si>
    <t>Retail Partner Management features shall only be accessible by authorized users through a secure login process.</t>
  </si>
  <si>
    <t>The Retail Partner Management System shall provide self-service reporting functions.</t>
  </si>
  <si>
    <t>The Retail Partner Management System shall only able to view reports for their location.</t>
  </si>
  <si>
    <t>The System shall maintain data and statistics on a continual basis for the following monthly key performance indicators (KPIs):</t>
  </si>
  <si>
    <t>The System shall provide a monthly report which includes KPIs 1-6, monitored for the previous months, due no later than ten (10) days of the end of the previous month.</t>
  </si>
  <si>
    <t>Upon audit request, the System shall support the calculation and evaluation of the following KPIs:</t>
  </si>
  <si>
    <t>The Contractor shall provide consistent project management and technical staff throughout the project for each individual transit agency.</t>
  </si>
  <si>
    <t>The Contractor shall host a project kick-off meeting with NEORide.</t>
  </si>
  <si>
    <t>The Contractor shall prepare a System Implementation Plan (SIP) for each transit agency describing the approach to delivering and making operational the fare collection system such that it can be placed into revenue service across all modes as a substantially and materially complete system. If the project is delivered in phases, the SIP shall be updated to include the detail relevant to each phase.</t>
  </si>
  <si>
    <t>The Contractor shall develop and maintain a Requirements Traceability Matrix indicating where each contract requirement is addressed in the system design and demonstrated through testing.</t>
  </si>
  <si>
    <t>The Contractor shall provide and maintain an action item list (AIL) registry for each transit agency to facilitate the management of all active and closed actions that is specific to each transit agency. This AIL shall indicate for each item the following:</t>
  </si>
  <si>
    <t xml:space="preserve">The Contractor must host and participate in regular meetings with the transit agency project teams. </t>
  </si>
  <si>
    <t>Detailed meeting notes and actions shall be provided to the transit agency project teams within two (2) days of each meetings.</t>
  </si>
  <si>
    <t>The Contractor shall maintain the requirements traceability matrix throughout project implementation and use it to track compliance with requirements.</t>
  </si>
  <si>
    <t>The Contractor shall prepare and submit for individual transit agency review a Preliminary Design Document (PDD) that is specific to each transit agency. The PDD shall contain the following:</t>
  </si>
  <si>
    <t xml:space="preserve">The Contractor shall update the PDD based on individual transit agency's comments and submit the updated documentation as the Final Design Document (FDD). </t>
  </si>
  <si>
    <t xml:space="preserve">The Contractor shall respond to and address individual transit agency feedback on the FDD including updating the FDD as necessary to obtain design approval. </t>
  </si>
  <si>
    <t>The Contractor shall provide as-built implementation documentation specific to each transit agency that includes:</t>
  </si>
  <si>
    <t>The Contractor shall provide maintenance manuals documenting for each specific transit agency:</t>
  </si>
  <si>
    <t>The Contractor shall provide user Manuals for all system components and relevant applications.</t>
  </si>
  <si>
    <t>The Contractor shall provide a “Quick Reference Guide” for operators that summarizes operator interaction with the fare collection system.</t>
  </si>
  <si>
    <t>The Contractor shall provide a System Manual, documenting for each specific transit agency:</t>
  </si>
  <si>
    <t>The Contractor shall develop and provide documentation for all internal and external system interfaces and APIs, including ICDs detailing data, data definitions, data formats, communications protocols, and relevant database tables and views being accessed.</t>
  </si>
  <si>
    <t xml:space="preserve">The Contractor shall provide the following training courses, at a minimum: </t>
  </si>
  <si>
    <t>The Contractor shall ensure that trainers are knowledgeable about the components for which they are providing the training and have prior experience in delivering similar training sessions.</t>
  </si>
  <si>
    <t xml:space="preserve">The Contractor shall provide all training materials with permission for transit agencies to copy and reproduce as needed. </t>
  </si>
  <si>
    <t>The Contractor shall provide a Training Plan, including the training schedule and course outlines must be provided to individual transit agencies for review at least four (4) weeks in advance of the start of training. The following topics must be included in the Training Plan for each training session, at a minimum:</t>
  </si>
  <si>
    <t>The Contractor shall provide drafts of all training materials for agency review a minimum of two (2) weeks prior to any anticipated training.</t>
  </si>
  <si>
    <t xml:space="preserve">The Contractor shall provide additional training, if required, due to functionality being delivered after initial training sessions are completed. </t>
  </si>
  <si>
    <t>The Contractor shall tailor installation materials, documents, and schedules to each agency.</t>
  </si>
  <si>
    <t xml:space="preserve">The Contractor shall conduct onsite survey(s) of all modes to identify equipment installation placement and other required details for installing equipment on all the modes. </t>
  </si>
  <si>
    <t xml:space="preserve">The Contractor shall provide full installation and commissioning services for all equipment. </t>
  </si>
  <si>
    <t xml:space="preserve">The Contractor shall submit an Installation Design Document for individual transit agency approval prior to the commencement of any installation activities. </t>
  </si>
  <si>
    <t>The Installation Design Document shall include details on the following for each different installation type (vehicle type/configuration or fixed location) and be specific to each transit agency:</t>
  </si>
  <si>
    <t xml:space="preserve">The Installation Design Document shall include procedures for pre- and post- installation checklists for tests to be performed by installers. </t>
  </si>
  <si>
    <t>The Contractor shall verify all installation locations for station validators with each transit agency, and shall provide notes, drawings, and photographs for each installation location.</t>
  </si>
  <si>
    <t>The Contractor shall provide detailed requirements for power and mounting for station validators.</t>
  </si>
  <si>
    <t>The Contractor shall provide all necessary personnel, tools, test equipment, transportation, hardware, and supplies for the successful and complete installation of all onboard equipment.</t>
  </si>
  <si>
    <t>The Contractor shall ensure that all vehicles made available for overnight installation work are ready for revenue service (dependent on each transit agency).</t>
  </si>
  <si>
    <t>The Contractor shall be responsible for the storage and security of equipment prior to installation.</t>
  </si>
  <si>
    <t>The Contractor shall be responsible for Contractor's own and Subcontractors’ performance and safety in accordance with individual transit agency standards and all applicable local safety standards.</t>
  </si>
  <si>
    <t>The Contractor shall submit Acceptance Test Procedures (ATP) for each stage of testing to each transit agency, for agency approval, prior to undertaking any testing.</t>
  </si>
  <si>
    <t>The ATP shall be submitted to each individual transit agency at least three (3) weeks in advance of any intended testing.</t>
  </si>
  <si>
    <t>The Contractor shall provide written Test Results Documentation for each stage of testing, including results of each test and a summary of deficiencies to be resolved, specific to each transit agency.</t>
  </si>
  <si>
    <t>The Contractor shall provide a complete System warranty for a period from two (2) years commencing on the date of System Acceptance for each specific transit agency (the “warranty period”).</t>
  </si>
  <si>
    <t>During the warranty period, at no cost to the transit agency, the Contractor shall furnish such materials, labor, equipment, software, documentation, services, and incidentals as are necessary to maintain the fare collection system in accordance with the warranty.</t>
  </si>
  <si>
    <t>The Contractor shall provide a single point of contact for all warranty administration during the warranty period.</t>
  </si>
  <si>
    <t>The Contractor shall provide each transit agency with permanent title to all equipment and non-proprietary software provided under the Contract, free and clear of all liens and encumbrances.</t>
  </si>
  <si>
    <t>The Contractor shall assign to each transit agency, and the agency shall have the benefit of, any and all Subcontractors’, Suppliers’, and Vendors’ warranties and representations with respect to the deliverables provided.</t>
  </si>
  <si>
    <t>The Contractor shall pay all shipping charges to each transit agency, and any duties associated with the repair or replacement of faulty units.</t>
  </si>
  <si>
    <t xml:space="preserve">The Contractor shall provide all tools required for each transit agency to perform first line maintenance including the replacement, diagnosis, and repair of failed components. </t>
  </si>
  <si>
    <t>The Contractor shall warrant replacement of parts or assemblies due to systemic failures for two (2) years from replacement. Warranty terms and conditions shall be the same as for the original system warranty.</t>
  </si>
  <si>
    <t>The Contractor shall deliver to each transit agency spare parts already organized and labeled such that they can be readily identified and found. The organization and labeling must be approved by the transit agency’s Project Manager.</t>
  </si>
  <si>
    <t>Spare parts shall be packaged to protect their reliability, including providing for them to be identified, inspected, and stored for long periods, and endure multiple inventories without damage or degradation.</t>
  </si>
  <si>
    <t>Spare parts shall be packaged, organized, and labeled in the same manner as the original supply of spare components.</t>
  </si>
  <si>
    <t>The Contractor shall provide operations and maintenance services, to be renewed on an annual basis at each agency's discretion.</t>
  </si>
  <si>
    <t xml:space="preserve">The Contractor shall support all supplied hardware, applications, and systems such that functionality is maintained for the duration of the operations and maintenance support period. </t>
  </si>
  <si>
    <t>The Contractor shall include technical support for all hardware, systems, software, and services provided, with a 24x7 support line.</t>
  </si>
  <si>
    <t>The Contractor shall provide on-site support (to each transit agency) if needed to meet agreed service levels.</t>
  </si>
  <si>
    <t>The Contractor shall propose a resolution plan which includes a workaround to reduce the criticality of an issue until the final resolution is identified. Reduction in error criticality will be approved by the transit agency.</t>
  </si>
  <si>
    <t>The Contractor shall notify the transit agency of the availability of enhancements, releases, and newer versions of the software (including third-party software), including all bug fixes, patches, and modifications, or any modifications to the hosting system. Conduct all testing to confirm the enhancements or upgrades do not impact the fare collection system.</t>
  </si>
  <si>
    <t xml:space="preserve">The Contractor shall notify the transit agency at least thirty (30) days in advance of releasing new versions. </t>
  </si>
  <si>
    <t>Updates to the fare collection system shall not affect system data.</t>
  </si>
  <si>
    <t>The Contractor shall provide technical documentation, software development kits (SDKs), application programming interfaces (APIs) and other materials to allow third-party apps (e.g., dedicated trip planning apps) to integrate with the fare collection mobile app (e.g. third-party integrating fare payment within a trip planner mobile app to support fare payment as part of the trip planning process).</t>
  </si>
  <si>
    <t>The Contractor shall install the onboard validator at the front door on all vehicles with approval by each individual agency for installation.</t>
  </si>
  <si>
    <t>The Contractor shall provide an API that allows other external services providers (like Uber, Transit App) to use stored value in a customers account to complete payment transactions.</t>
  </si>
  <si>
    <t>The Contractor shall work with the external service providers to enable the preceding integrations, including collaborating on system interface design and API development support, if necessary.</t>
  </si>
  <si>
    <t>Open payment transactions shall be allowed to provide same transfer privileges as closed loop media.</t>
  </si>
  <si>
    <t>The System shall provide ability to have EMV/Open Payment media (physical or digital) configured for tariffs like closed loop media and cash transactions for each agency and service.</t>
  </si>
  <si>
    <t>The Central System shall have the ability, feature set to get the funds back on the original payment method and not sit in an unrestricted purse.</t>
  </si>
  <si>
    <t>The System shall provide a Point of Sale system (POS) or web accessible application for use by each transit agency's customer service staff to enable customers to:</t>
  </si>
  <si>
    <t>The POS shall provide a digital camera, card printer, and any required peripherals such as a camera stand to each transit agency for its use in taking customer photos and printing text and images on smart cards.</t>
  </si>
  <si>
    <t>The System shall support each transit agencies's existing digital camera and card printer (e.g., to allow the transit agency additional card printing capacity).</t>
  </si>
  <si>
    <t xml:space="preserve">The POS shall communicate over a public internet connection provided by the transit agency. Contractor is responsible for any associated PCI compliance requirements.  </t>
  </si>
  <si>
    <t>The System shall provide a retail sales solution for sale of fare products and account management through retail stores.</t>
  </si>
  <si>
    <t>The retail sales solution may be equipment based, or may use a commercial gift card or other payment processing solution.</t>
  </si>
  <si>
    <t>The retail sales solution shall allow the retailer to void a transaction.</t>
  </si>
  <si>
    <t>The retail sales solution shall report all fare media and product sales data to the transit agency for the purpose of invoicing and collecting funds from retailers.</t>
  </si>
  <si>
    <t xml:space="preserve">The retail sales solution shall allow retailers to run reports on fare media sales and revenue. </t>
  </si>
  <si>
    <t>The retail sales solution shall provide the capability to conduct an Automated Clearing House (ACH) payment from the retailer to the transit agency, if ACH payments have been agreed to between the agency and the retailer and appropriate information exchanged and entered.</t>
  </si>
  <si>
    <t xml:space="preserve">The System shall provide software, hardware, configuration, and services required to provide and manage a complete and fully operational Ticket Vending Machine (TVM) System including, but not limited to: </t>
  </si>
  <si>
    <t xml:space="preserve">The Contractor shall be responsible for designing, configuring, delivering, installing, testing, and commissioning of the TVM system, including the provision and implementation of all upgrades, patches, service packs, networking equipment, and other equipment necessary to maintain the TVM system functionality and security. </t>
  </si>
  <si>
    <t xml:space="preserve">The Contractor shall notify the transit agencies at least sixty (60) days in advance of releasing new versions of installed products. </t>
  </si>
  <si>
    <t>The Contractor shall provide a Change Management Plan to each transit agency to manage all software and hardware updates, and coordinate with each agency regarding any changes to supported systems as per the approved plan.</t>
  </si>
  <si>
    <t>The Contractor shall provide one of the following:
    a.    TVM System’s source code and associated detailed design documentation directly to the transit agency at the time of System Acceptance; or
    b.    An escrow account with the exact version of the source code and detailed design documentation being implemented at the transit agency, at the time of System Acceptance; or
    c.    Provide an alternate solution to ensure that the transit agency has unrestricted access to and use of the source code and associated detailed design documentation in the event Contractor ceases to exists, ceases to support the application, or otherwise terminates its relationship to and/or ownership of the product.
Contractor shall indicate A, B, or C in their response to this requirement.</t>
  </si>
  <si>
    <t xml:space="preserve">The TVM System shall comply with at least the following information security standards and policies: </t>
  </si>
  <si>
    <t>The System shall integrate with TVMs to enable add value using different account credentials including NFC and Mobile app QR codes.</t>
  </si>
  <si>
    <t>The TVM System shall have the ability to validate mobile app tickets using NFC or QR code technology.</t>
  </si>
  <si>
    <t>The TVM System shall have the ability to print Proof of Payment tickets clearly identifying the following at minimum:</t>
  </si>
  <si>
    <t>The Contractor shall agree to comply with section 104 of the Presidential $1 Coin Act of 2005, 31 U.S.C. § 5112(p), its equipment and facilities will be fully capable of accepting and dispensing $1 coins when coins or currency are required to use that equipment or those facilities, and it will display signs and notices of the $1 coin capability of its equipment and facilities on its premises, including vending machines, where coins or currency are used.</t>
  </si>
  <si>
    <t xml:space="preserve">The Contractor shall install station validators on Contractor-supplied pedestals at transit agency approved locations. </t>
  </si>
  <si>
    <t>The Station Validators shall comply with "Fare Validator General Requirements."</t>
  </si>
  <si>
    <t xml:space="preserve">The Station Validators shall have the ability to read data from all transit agency fare media, which can include smartcards, mobile tickets/wallet, and other fare media accepted by the transit agency. </t>
  </si>
  <si>
    <t>The Station Validators shall have the ability to read and validate all fare media in real-time.</t>
  </si>
  <si>
    <t>The Station Validators shall have the ability to read and validate all fare media whether online or offline.</t>
  </si>
  <si>
    <t xml:space="preserve">The Station Validators shall have the capability to communicate with back-office using cellular, or a network connection provided by fiber, broadband, or Wi-Fi. </t>
  </si>
  <si>
    <t xml:space="preserve">The Contractor shall provide cellular modem for station validators, if required by design. </t>
  </si>
  <si>
    <t xml:space="preserve">The Contractor shall provide SIM cards with data plans, if required as per design. </t>
  </si>
  <si>
    <t xml:space="preserve">The Station Validators shall be powered using a 120VAC ± 5%, 60 Hz operating supply voltage. </t>
  </si>
  <si>
    <t>The Station Validators shall include a unique identifier, cross-referenced and associated with their location.</t>
  </si>
  <si>
    <t>The Station Validators shall be protected from unauthorized physical access.</t>
  </si>
  <si>
    <t>The Station Validators shall be designed for, and suitably protected against exposure to snow, ice, fog, rain, hail, de-icing salt, and other environmental conditions prevalent in each transit agency's service area.</t>
  </si>
  <si>
    <t>The Contractor shall include provisions to mitigate damage due to vandalism, and shall include provisions to support field repair for common vandalism acts such as tagging or etching.</t>
  </si>
  <si>
    <t>Handheld Inspection Equipment shall be equipped with a fare inspection application to allow fare inspectors to validate fare media.</t>
  </si>
  <si>
    <t xml:space="preserve">The Handheld Inspection Equipment shall be based on an Apple iOS and Google Android based device supplied by Contractor. </t>
  </si>
  <si>
    <t>The Handheld Inspection Equipment shall utilize cellular data communications for real time connectivity. Cellular data plans shall be the responsibility of the transit agency.</t>
  </si>
  <si>
    <t>The Handheld Inspection Equipment shall be equipped to last for at least eight (8) hours without recharging during normal usage.</t>
  </si>
  <si>
    <t>The Handheld Inspection Equipment shall include audible and visual indication of the fare media and fare product validity.</t>
  </si>
  <si>
    <t>The Handheld Inspection Equipment shall electronically validate fare media in less than two (2) seconds.</t>
  </si>
  <si>
    <t>The Handheld Inspection Equipment shall automatically record the inspection data, including but not limited to:</t>
  </si>
  <si>
    <t xml:space="preserve">When connected to the cellular network, the Handheld Inspection Equipment shall collect fare inspection data and report it to the central system in real-time. </t>
  </si>
  <si>
    <t xml:space="preserve">The Handheld Inspection Equipment shall be capable of validating fare media and fare products in offline mode. </t>
  </si>
  <si>
    <t xml:space="preserve">When outside of cellular data coverage, the Handheld Inspection Equipment shall collect fare inspection data and report it to the central system upon reconnection. </t>
  </si>
  <si>
    <t>Unless otherwise approved by the transit agency, the Handheld Inspection Equipment shall be designed to operate normally and shall maintain to operate normally under the following environmental conditions:</t>
  </si>
  <si>
    <t xml:space="preserve">Unless otherwise approved by the transit agency, the Handheld Inspection Equipment shall be rated for IEC IP 54 or better and designed for use in all weather conditions (e.g. rain). </t>
  </si>
  <si>
    <t>Wayside devices shall be designed for, and suitably protected against exposure to snow, ice, fog, rain, hail, de-icing salt, and other environmental conditions prevalent in each transit agency's service area.</t>
  </si>
  <si>
    <t>Wayside devices shall be designed for installation outdoors without additional shelter or protection.</t>
  </si>
  <si>
    <t>The System shall accept the following fare media as account credentials:</t>
  </si>
  <si>
    <t xml:space="preserve">The System shall include smart cards, mobile app, and limited use tickets or paper based tickets. </t>
  </si>
  <si>
    <t>Fare Media shall be available for purchase only through approved transit agency applications and locations. All purchased fare media shall be available for immediate use.</t>
  </si>
  <si>
    <t>The System shall include functions and features to detect potential counterfeited, cloned, or altered fare media for further investigation.</t>
  </si>
  <si>
    <t xml:space="preserve">The System shall utilize fare collection industry standard or best practice security schemas to mitigate the potential for the media to be counterfeited, cloned, or altered through reverse engineering. </t>
  </si>
  <si>
    <t>The Contractor shall describe details of fare media to be provided for approval by the transit agency. These details shall include physical and visual characteristics, processing details, encoding schema, security standard, manufacturer(s), and construction material (as applicable to the specific media). The encoding schema shall be provided under license to the transit agency.</t>
  </si>
  <si>
    <t>The Contractor shall provide each transit agency with an initial stock of ISO 14443 Type A or B compliant contactless smart cards compatible with Contractor's system.</t>
  </si>
  <si>
    <t>The Contractor shall provide complete smart card specifications and configuration information to support future procurement of smart cards by a transit agency after the initial stock has been provided by Contractor. Contractor shall provide each agency with an irrevocable, perpetual license to utilize and release these specifications to smart card suppliers for the purpose of procuring media without involvement of Contractor.</t>
  </si>
  <si>
    <t>Smart Cards shall have full color pre-printed graphics and text on front and single color pre-printed graphics and text on back.</t>
  </si>
  <si>
    <t>The Smart Cards shall be designed to protect all pre-printed card graphics from wear and abrasion during normal use.</t>
  </si>
  <si>
    <t>The Contractor shall provide a Disaster Recovery Plan to each agency highlighting how continued functionality can be provided in a disaster scenario.</t>
  </si>
  <si>
    <t>The System shall set-up the central system in redundant configuration by default.</t>
  </si>
  <si>
    <t xml:space="preserve">The Contractor shall design, develop, and implement all user-facing applications and interfaces using a human-centered, user experience based approach. </t>
  </si>
  <si>
    <t xml:space="preserve">The Contractor shall provide access to a test environment that provides a duplicate copy of the central system where software updates and configuration changes can be tested. </t>
  </si>
  <si>
    <t>The test environment shall represent the exact system configuration of the production environment, including databases.</t>
  </si>
  <si>
    <t xml:space="preserve">The test environment shall enable each transit agency to test transactions and fare payment business rule changes. </t>
  </si>
  <si>
    <t>The Contractor shall provide a System Acceptance Checklist identifying functionality and acceptance criteria for system acceptance specific to each agency.</t>
  </si>
  <si>
    <t>The System shall provide a status of all onboard components with unique vehicle identifiers and any specific onboard placement information required to locate the device.</t>
  </si>
  <si>
    <t>The Contractor shall use licensed software for developing and supporting NEORide agencies.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</si>
</sst>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b/>
      <sz val="11"/>
      <color theme="8" tint="-0.499984740745262"/>
      <name val="Calibri"/>
      <family val="2"/>
      <scheme val="minor"/>
    </font>
    <font>
      <sz val="11"/>
      <name val="Calibri"/>
      <family val="2"/>
      <scheme val="minor"/>
    </font>
    <font>
      <sz val="11"/>
      <color rgb="FF000000"/>
      <name val="Calibri"/>
      <family val="2"/>
    </font>
  </fonts>
  <fills count="8">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0" fillId="0" borderId="1" xfId="0" applyBorder="1" applyAlignment="1">
      <alignment vertical="center" wrapText="1"/>
    </xf>
    <xf numFmtId="0" fontId="0" fillId="0" borderId="1" xfId="0" applyBorder="1" applyProtection="1">
      <protection locked="0"/>
    </xf>
    <xf numFmtId="0" fontId="0" fillId="0" borderId="1" xfId="0" applyBorder="1" applyAlignment="1" applyProtection="1">
      <alignment horizontal="left" wrapText="1"/>
      <protection locked="0"/>
    </xf>
    <xf numFmtId="0" fontId="0" fillId="0" borderId="1" xfId="0" applyBorder="1" applyAlignment="1">
      <alignment horizontal="left" vertical="center" wrapText="1" indent="2"/>
    </xf>
    <xf numFmtId="0" fontId="4" fillId="5" borderId="1" xfId="0" applyFont="1" applyFill="1" applyBorder="1" applyAlignment="1">
      <alignment vertical="center"/>
    </xf>
    <xf numFmtId="0" fontId="1" fillId="0" borderId="0" xfId="0" applyFont="1"/>
    <xf numFmtId="0" fontId="0" fillId="0" borderId="1" xfId="0"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left" wrapText="1"/>
    </xf>
    <xf numFmtId="0" fontId="4" fillId="7" borderId="1" xfId="0" applyFont="1" applyFill="1" applyBorder="1" applyAlignment="1">
      <alignment horizontal="center" vertical="center"/>
    </xf>
    <xf numFmtId="0" fontId="0" fillId="0" borderId="1" xfId="0" applyBorder="1" applyAlignment="1">
      <alignment horizontal="left" vertical="center" wrapText="1" indent="1"/>
    </xf>
    <xf numFmtId="0" fontId="0" fillId="0" borderId="1" xfId="0" quotePrefix="1" applyBorder="1" applyAlignment="1">
      <alignment horizontal="left" vertical="center" wrapText="1" indent="2"/>
    </xf>
    <xf numFmtId="0" fontId="4" fillId="7" borderId="1" xfId="0" applyFont="1" applyFill="1" applyBorder="1" applyAlignment="1">
      <alignment vertical="center"/>
    </xf>
    <xf numFmtId="0" fontId="5" fillId="0" borderId="1" xfId="0" applyFont="1" applyBorder="1" applyAlignment="1">
      <alignment vertical="center" wrapText="1"/>
    </xf>
    <xf numFmtId="0" fontId="0" fillId="0" borderId="1" xfId="0" applyBorder="1" applyAlignment="1" applyProtection="1">
      <alignment horizontal="left" indent="2"/>
      <protection locked="0"/>
    </xf>
    <xf numFmtId="0" fontId="0" fillId="0" borderId="1" xfId="0" applyBorder="1" applyAlignment="1" applyProtection="1">
      <alignment horizontal="left" wrapText="1" indent="2"/>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wrapText="1" indent="2"/>
    </xf>
    <xf numFmtId="0" fontId="0" fillId="0" borderId="1" xfId="0" applyBorder="1" applyAlignment="1">
      <alignment horizontal="left" vertical="top" wrapText="1"/>
    </xf>
    <xf numFmtId="0" fontId="0" fillId="0" borderId="0" xfId="0" applyAlignment="1">
      <alignment horizontal="left" indent="2"/>
    </xf>
    <xf numFmtId="0" fontId="0" fillId="0" borderId="1" xfId="0" applyBorder="1" applyAlignment="1">
      <alignment vertical="top" wrapText="1"/>
    </xf>
    <xf numFmtId="0" fontId="0" fillId="0" borderId="1" xfId="0" applyBorder="1" applyAlignment="1">
      <alignment horizontal="left" vertical="top" wrapText="1" indent="2"/>
    </xf>
    <xf numFmtId="0" fontId="6" fillId="0" borderId="1" xfId="0" applyFont="1" applyBorder="1" applyAlignment="1">
      <alignment horizontal="left" vertical="center" wrapText="1"/>
    </xf>
    <xf numFmtId="0" fontId="6" fillId="0" borderId="1" xfId="0" applyFont="1" applyBorder="1" applyAlignment="1">
      <alignment horizontal="left" vertical="center" wrapText="1" indent="2"/>
    </xf>
    <xf numFmtId="0" fontId="0" fillId="0" borderId="1" xfId="0" applyBorder="1" applyAlignment="1">
      <alignment wrapText="1"/>
    </xf>
    <xf numFmtId="0" fontId="0" fillId="0" borderId="1" xfId="0" applyBorder="1" applyAlignment="1">
      <alignment horizontal="left" wrapText="1" indent="2"/>
    </xf>
    <xf numFmtId="0" fontId="2" fillId="2" borderId="1" xfId="0" applyFont="1" applyFill="1" applyBorder="1" applyAlignment="1">
      <alignment horizontal="center" wrapText="1"/>
    </xf>
    <xf numFmtId="0" fontId="4" fillId="5" borderId="1" xfId="0" applyFont="1" applyFill="1" applyBorder="1" applyAlignment="1">
      <alignment horizontal="left"/>
    </xf>
    <xf numFmtId="0" fontId="3" fillId="4" borderId="1" xfId="0" applyFont="1" applyFill="1" applyBorder="1" applyAlignment="1" applyProtection="1">
      <alignment horizontal="center"/>
      <protection locked="0"/>
    </xf>
    <xf numFmtId="0" fontId="0" fillId="0" borderId="1" xfId="0" applyBorder="1" applyAlignment="1">
      <alignment horizontal="left"/>
    </xf>
    <xf numFmtId="0" fontId="2" fillId="3" borderId="1" xfId="0" applyFon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6" borderId="1" xfId="0" applyFont="1" applyFill="1" applyBorder="1" applyAlignment="1">
      <alignment horizontal="left"/>
    </xf>
    <xf numFmtId="0" fontId="4" fillId="7" borderId="1" xfId="0" applyFont="1" applyFill="1" applyBorder="1" applyAlignment="1">
      <alignment horizontal="left"/>
    </xf>
    <xf numFmtId="0" fontId="3" fillId="4" borderId="1" xfId="0" applyFont="1" applyFill="1" applyBorder="1" applyAlignment="1">
      <alignment horizontal="center"/>
    </xf>
    <xf numFmtId="0" fontId="4" fillId="7" borderId="2" xfId="0" applyFont="1" applyFill="1" applyBorder="1" applyAlignment="1">
      <alignment horizontal="left"/>
    </xf>
    <xf numFmtId="0" fontId="4" fillId="7" borderId="3" xfId="0" applyFont="1" applyFill="1" applyBorder="1" applyAlignment="1">
      <alignment horizontal="left"/>
    </xf>
    <xf numFmtId="0" fontId="4" fillId="7" borderId="4" xfId="0" applyFont="1" applyFill="1" applyBorder="1" applyAlignment="1">
      <alignment horizontal="left"/>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1" fillId="6" borderId="2" xfId="0" applyFont="1" applyFill="1" applyBorder="1" applyAlignment="1">
      <alignment horizontal="left"/>
    </xf>
    <xf numFmtId="0" fontId="1" fillId="6" borderId="3" xfId="0" applyFont="1" applyFill="1" applyBorder="1" applyAlignment="1">
      <alignment horizontal="left"/>
    </xf>
    <xf numFmtId="0" fontId="1" fillId="6" borderId="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C9372-3C29-4F1D-A769-769A78538F1C}">
  <dimension ref="A1:E40"/>
  <sheetViews>
    <sheetView tabSelected="1" topLeftCell="B1" workbookViewId="0">
      <selection activeCell="B4" sqref="B4:E4"/>
    </sheetView>
  </sheetViews>
  <sheetFormatPr defaultRowHeight="15" x14ac:dyDescent="0.25"/>
  <cols>
    <col min="1" max="1" width="10" customWidth="1"/>
    <col min="2" max="2" width="93.140625" customWidth="1"/>
    <col min="3" max="4" width="10" customWidth="1"/>
    <col min="5" max="5" width="80" customWidth="1"/>
  </cols>
  <sheetData>
    <row r="1" spans="1:5" x14ac:dyDescent="0.25">
      <c r="A1" s="35" t="s">
        <v>0</v>
      </c>
      <c r="B1" s="35"/>
      <c r="C1" s="35"/>
      <c r="D1" s="35"/>
      <c r="E1" s="35"/>
    </row>
    <row r="2" spans="1:5" x14ac:dyDescent="0.25">
      <c r="A2" s="10" t="s">
        <v>1</v>
      </c>
      <c r="B2" s="34" t="s">
        <v>2</v>
      </c>
      <c r="C2" s="34"/>
      <c r="D2" s="34"/>
      <c r="E2" s="34"/>
    </row>
    <row r="3" spans="1:5" x14ac:dyDescent="0.25">
      <c r="A3" s="1" t="s">
        <v>3</v>
      </c>
      <c r="B3" s="36" t="s">
        <v>4</v>
      </c>
      <c r="C3" s="36"/>
      <c r="D3" s="36"/>
      <c r="E3" s="36"/>
    </row>
    <row r="4" spans="1:5" x14ac:dyDescent="0.25">
      <c r="A4" s="1" t="s">
        <v>5</v>
      </c>
      <c r="B4" s="36" t="s">
        <v>6</v>
      </c>
      <c r="C4" s="36"/>
      <c r="D4" s="36"/>
      <c r="E4" s="36"/>
    </row>
    <row r="5" spans="1:5" x14ac:dyDescent="0.25">
      <c r="A5" s="1" t="s">
        <v>7</v>
      </c>
      <c r="B5" s="36" t="s">
        <v>8</v>
      </c>
      <c r="C5" s="36"/>
      <c r="D5" s="36"/>
      <c r="E5" s="36"/>
    </row>
    <row r="6" spans="1:5" x14ac:dyDescent="0.25">
      <c r="A6" s="10" t="s">
        <v>1</v>
      </c>
      <c r="B6" s="34" t="s">
        <v>9</v>
      </c>
      <c r="C6" s="34"/>
      <c r="D6" s="34"/>
      <c r="E6" s="34"/>
    </row>
    <row r="7" spans="1:5" x14ac:dyDescent="0.25">
      <c r="A7" s="1" t="s">
        <v>10</v>
      </c>
      <c r="B7" s="36" t="s">
        <v>11</v>
      </c>
      <c r="C7" s="36"/>
      <c r="D7" s="36"/>
      <c r="E7" s="36"/>
    </row>
    <row r="8" spans="1:5" x14ac:dyDescent="0.25">
      <c r="A8" s="1" t="s">
        <v>12</v>
      </c>
      <c r="B8" s="36" t="s">
        <v>13</v>
      </c>
      <c r="C8" s="36"/>
      <c r="D8" s="36"/>
      <c r="E8" s="36"/>
    </row>
    <row r="9" spans="1:5" x14ac:dyDescent="0.25">
      <c r="A9" s="1" t="s">
        <v>14</v>
      </c>
      <c r="B9" s="36" t="s">
        <v>15</v>
      </c>
      <c r="C9" s="36"/>
      <c r="D9" s="36"/>
      <c r="E9" s="36"/>
    </row>
    <row r="10" spans="1:5" x14ac:dyDescent="0.25">
      <c r="A10" s="38"/>
      <c r="B10" s="39"/>
      <c r="C10" s="39"/>
      <c r="D10" s="39"/>
      <c r="E10" s="40"/>
    </row>
    <row r="11" spans="1:5" x14ac:dyDescent="0.25">
      <c r="A11" s="41" t="s">
        <v>16</v>
      </c>
      <c r="B11" s="41"/>
      <c r="C11" s="41"/>
      <c r="D11" s="35" t="s">
        <v>17</v>
      </c>
      <c r="E11" s="35"/>
    </row>
    <row r="12" spans="1:5" x14ac:dyDescent="0.25">
      <c r="A12" s="2" t="s">
        <v>18</v>
      </c>
      <c r="B12" s="3" t="s">
        <v>19</v>
      </c>
      <c r="C12" s="4" t="s">
        <v>20</v>
      </c>
      <c r="D12" s="4" t="s">
        <v>21</v>
      </c>
      <c r="E12" s="33" t="s">
        <v>22</v>
      </c>
    </row>
    <row r="13" spans="1:5" x14ac:dyDescent="0.25">
      <c r="A13" s="37" t="s">
        <v>23</v>
      </c>
      <c r="B13" s="37"/>
      <c r="C13" s="37"/>
      <c r="D13" s="37"/>
      <c r="E13" s="37"/>
    </row>
    <row r="14" spans="1:5" ht="30" x14ac:dyDescent="0.25">
      <c r="A14" s="1">
        <f>COUNTA(B$14:B14)</f>
        <v>1</v>
      </c>
      <c r="B14" s="6" t="s">
        <v>613</v>
      </c>
      <c r="C14" s="7"/>
      <c r="D14" s="7"/>
      <c r="E14" s="8"/>
    </row>
    <row r="15" spans="1:5" ht="30" x14ac:dyDescent="0.25">
      <c r="A15" s="1">
        <f>COUNTA(B$14:B15)</f>
        <v>2</v>
      </c>
      <c r="B15" s="6" t="s">
        <v>614</v>
      </c>
      <c r="C15" s="7"/>
      <c r="D15" s="7"/>
      <c r="E15" s="8"/>
    </row>
    <row r="16" spans="1:5" ht="60" x14ac:dyDescent="0.25">
      <c r="A16" s="1">
        <f>COUNTA(B$14:B16)</f>
        <v>3</v>
      </c>
      <c r="B16" s="6" t="s">
        <v>615</v>
      </c>
      <c r="C16" s="7"/>
      <c r="D16" s="7"/>
      <c r="E16" s="8"/>
    </row>
    <row r="17" spans="1:5" ht="30" x14ac:dyDescent="0.25">
      <c r="A17" s="1">
        <f>COUNTA(B$14:B17)</f>
        <v>4</v>
      </c>
      <c r="B17" s="6" t="s">
        <v>616</v>
      </c>
      <c r="C17" s="7"/>
      <c r="D17" s="7"/>
      <c r="E17" s="8"/>
    </row>
    <row r="18" spans="1:5" x14ac:dyDescent="0.25">
      <c r="A18" s="1">
        <f>COUNTA(B$14:B18)</f>
        <v>5</v>
      </c>
      <c r="B18" s="6" t="s">
        <v>617</v>
      </c>
      <c r="C18" s="7"/>
      <c r="D18" s="7"/>
      <c r="E18" s="8"/>
    </row>
    <row r="19" spans="1:5" x14ac:dyDescent="0.25">
      <c r="A19" s="1">
        <f>COUNTA(B$14:B19)</f>
        <v>6</v>
      </c>
      <c r="B19" s="6" t="s">
        <v>618</v>
      </c>
      <c r="C19" s="7"/>
      <c r="D19" s="7"/>
      <c r="E19" s="8"/>
    </row>
    <row r="20" spans="1:5" x14ac:dyDescent="0.25">
      <c r="A20" s="1">
        <f>COUNTA(B$14:B20)</f>
        <v>7</v>
      </c>
      <c r="B20" s="6" t="s">
        <v>619</v>
      </c>
      <c r="C20" s="7"/>
      <c r="D20" s="7"/>
      <c r="E20" s="8"/>
    </row>
    <row r="21" spans="1:5" ht="30" x14ac:dyDescent="0.25">
      <c r="A21" s="1">
        <f>COUNTA(B$14:B21)</f>
        <v>8</v>
      </c>
      <c r="B21" s="6" t="s">
        <v>620</v>
      </c>
      <c r="C21" s="7"/>
      <c r="D21" s="7"/>
      <c r="E21" s="8"/>
    </row>
    <row r="22" spans="1:5" ht="30" x14ac:dyDescent="0.25">
      <c r="A22" s="1">
        <f>COUNTA(B$14:B22)</f>
        <v>9</v>
      </c>
      <c r="B22" s="6" t="s">
        <v>621</v>
      </c>
      <c r="C22" s="7"/>
      <c r="D22" s="7"/>
      <c r="E22" s="8"/>
    </row>
    <row r="23" spans="1:5" ht="45" x14ac:dyDescent="0.25">
      <c r="A23" s="1">
        <f>COUNTA(B$14:B23)</f>
        <v>10</v>
      </c>
      <c r="B23" s="6" t="s">
        <v>622</v>
      </c>
      <c r="C23" s="7"/>
      <c r="D23" s="7"/>
      <c r="E23" s="8"/>
    </row>
    <row r="24" spans="1:5" ht="30" x14ac:dyDescent="0.25">
      <c r="A24" s="1">
        <f>COUNTA(B$14:B24)</f>
        <v>11</v>
      </c>
      <c r="B24" s="6" t="s">
        <v>623</v>
      </c>
      <c r="C24" s="7"/>
      <c r="D24" s="7"/>
      <c r="E24" s="8"/>
    </row>
    <row r="25" spans="1:5" ht="45" x14ac:dyDescent="0.25">
      <c r="A25" s="1">
        <f>COUNTA(B$14:B25)</f>
        <v>12</v>
      </c>
      <c r="B25" s="6" t="s">
        <v>624</v>
      </c>
      <c r="C25" s="7"/>
      <c r="D25" s="7"/>
      <c r="E25" s="8"/>
    </row>
    <row r="26" spans="1:5" x14ac:dyDescent="0.25">
      <c r="A26" s="1">
        <f>COUNTA(B$14:B26)</f>
        <v>13</v>
      </c>
      <c r="B26" s="6" t="s">
        <v>625</v>
      </c>
      <c r="C26" s="7"/>
      <c r="D26" s="7"/>
      <c r="E26" s="8"/>
    </row>
    <row r="27" spans="1:5" x14ac:dyDescent="0.25">
      <c r="A27" s="1">
        <f>COUNTA(B$14:B27)</f>
        <v>14</v>
      </c>
      <c r="B27" s="6" t="s">
        <v>626</v>
      </c>
      <c r="C27" s="7"/>
      <c r="D27" s="7"/>
      <c r="E27" s="8"/>
    </row>
    <row r="28" spans="1:5" ht="30" x14ac:dyDescent="0.25">
      <c r="A28" s="1">
        <f>COUNTA(B$14:B28)</f>
        <v>15</v>
      </c>
      <c r="B28" s="6" t="s">
        <v>627</v>
      </c>
      <c r="C28" s="7"/>
      <c r="D28" s="7"/>
      <c r="E28" s="8"/>
    </row>
    <row r="29" spans="1:5" ht="75" x14ac:dyDescent="0.25">
      <c r="A29" s="1">
        <f>COUNTA(B$14:B29)</f>
        <v>16</v>
      </c>
      <c r="B29" s="6" t="s">
        <v>869</v>
      </c>
      <c r="C29" s="7"/>
      <c r="D29" s="7"/>
      <c r="E29" s="8"/>
    </row>
    <row r="30" spans="1:5" ht="30" x14ac:dyDescent="0.25">
      <c r="A30" s="1">
        <f>COUNTA(B$14:B30)</f>
        <v>17</v>
      </c>
      <c r="B30" s="6" t="s">
        <v>628</v>
      </c>
      <c r="C30" s="7"/>
      <c r="D30" s="7"/>
      <c r="E30" s="8"/>
    </row>
    <row r="31" spans="1:5" ht="45" x14ac:dyDescent="0.25">
      <c r="A31" s="1">
        <f>COUNTA(B$14:B31)</f>
        <v>18</v>
      </c>
      <c r="B31" s="6" t="s">
        <v>629</v>
      </c>
      <c r="C31" s="7"/>
      <c r="D31" s="7"/>
      <c r="E31" s="8"/>
    </row>
    <row r="32" spans="1:5" ht="30" x14ac:dyDescent="0.25">
      <c r="A32" s="1">
        <f>COUNTA(B$14:B32)</f>
        <v>19</v>
      </c>
      <c r="B32" s="6" t="s">
        <v>630</v>
      </c>
      <c r="C32" s="7"/>
      <c r="D32" s="7"/>
      <c r="E32" s="8"/>
    </row>
    <row r="33" spans="1:5" x14ac:dyDescent="0.25">
      <c r="A33" s="1">
        <f>COUNTA(B$14:B33)</f>
        <v>20</v>
      </c>
      <c r="B33" s="9" t="s">
        <v>24</v>
      </c>
      <c r="C33" s="7"/>
      <c r="D33" s="7"/>
      <c r="E33" s="8"/>
    </row>
    <row r="34" spans="1:5" x14ac:dyDescent="0.25">
      <c r="A34" s="1">
        <f>COUNTA(B$14:B34)</f>
        <v>21</v>
      </c>
      <c r="B34" s="9" t="s">
        <v>25</v>
      </c>
      <c r="C34" s="7"/>
      <c r="D34" s="7"/>
      <c r="E34" s="8"/>
    </row>
    <row r="35" spans="1:5" x14ac:dyDescent="0.25">
      <c r="A35" s="1">
        <f>COUNTA(B$14:B35)</f>
        <v>22</v>
      </c>
      <c r="B35" s="9" t="s">
        <v>26</v>
      </c>
      <c r="C35" s="7"/>
      <c r="D35" s="7"/>
      <c r="E35" s="8"/>
    </row>
    <row r="36" spans="1:5" x14ac:dyDescent="0.25">
      <c r="A36" s="1">
        <f>COUNTA(B$14:B36)</f>
        <v>23</v>
      </c>
      <c r="B36" s="9" t="s">
        <v>27</v>
      </c>
      <c r="C36" s="7"/>
      <c r="D36" s="7"/>
      <c r="E36" s="8"/>
    </row>
    <row r="37" spans="1:5" x14ac:dyDescent="0.25">
      <c r="A37" s="1">
        <f>COUNTA(B$14:B37)</f>
        <v>24</v>
      </c>
      <c r="B37" s="9" t="s">
        <v>28</v>
      </c>
      <c r="C37" s="7"/>
      <c r="D37" s="7"/>
      <c r="E37" s="8"/>
    </row>
    <row r="38" spans="1:5" x14ac:dyDescent="0.25">
      <c r="A38" s="1">
        <f>COUNTA(B$14:B38)</f>
        <v>25</v>
      </c>
      <c r="B38" s="9" t="s">
        <v>29</v>
      </c>
      <c r="C38" s="7"/>
      <c r="D38" s="7"/>
      <c r="E38" s="8"/>
    </row>
    <row r="39" spans="1:5" x14ac:dyDescent="0.25">
      <c r="A39" s="1">
        <f>COUNTA(B$14:B39)</f>
        <v>26</v>
      </c>
      <c r="B39" s="6" t="s">
        <v>631</v>
      </c>
      <c r="C39" s="7"/>
      <c r="D39" s="7"/>
      <c r="E39" s="8"/>
    </row>
    <row r="40" spans="1:5" ht="30" x14ac:dyDescent="0.25">
      <c r="A40" s="1">
        <f>COUNTA(B$14:B40)</f>
        <v>27</v>
      </c>
      <c r="B40" s="6" t="s">
        <v>632</v>
      </c>
      <c r="C40" s="7"/>
      <c r="D40" s="7"/>
      <c r="E40" s="8"/>
    </row>
  </sheetData>
  <mergeCells count="13">
    <mergeCell ref="A13:E13"/>
    <mergeCell ref="B7:E7"/>
    <mergeCell ref="B8:E8"/>
    <mergeCell ref="B9:E9"/>
    <mergeCell ref="A10:E10"/>
    <mergeCell ref="A11:C11"/>
    <mergeCell ref="D11:E11"/>
    <mergeCell ref="B6:E6"/>
    <mergeCell ref="A1:E1"/>
    <mergeCell ref="B2:E2"/>
    <mergeCell ref="B3:E3"/>
    <mergeCell ref="B4:E4"/>
    <mergeCell ref="B5:E5"/>
  </mergeCells>
  <dataValidations count="2">
    <dataValidation type="list" allowBlank="1" showInputMessage="1" showErrorMessage="1" errorTitle="Invalid Availaiblity Code" promptTitle="Please enter Availability:" prompt="_x000a_E - Existing_x000a_D - In development, pilot or prototype_x000a_R - Roadmap" sqref="E24:E40 D14:D40" xr:uid="{44490A7C-7A08-40FA-A3CC-2465CDF4B564}">
      <formula1>$A$7:$A$9</formula1>
    </dataValidation>
    <dataValidation type="list" allowBlank="1" showInputMessage="1" showErrorMessage="1" errorTitle="Invalid Capability Type" promptTitle="Please enter Capability:" prompt="_x000a_C -    Compliant_x000a_N -    Non-compliant_x000a_CM - Compliant with modifications" sqref="C14:C40" xr:uid="{E1F6B261-2515-4B1C-B15B-05FB8CA5E14C}">
      <formula1>$A$3:$A$5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729BA-ABE0-4093-855C-B2DEE0DD23E2}">
  <dimension ref="A1:F60"/>
  <sheetViews>
    <sheetView topLeftCell="A43" workbookViewId="0">
      <selection activeCell="B62" sqref="B62"/>
    </sheetView>
  </sheetViews>
  <sheetFormatPr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3" t="str">
        <f>'Mobile Payments'!A1</f>
        <v>Replace this text with Contractor Name on the "Mobile Payments" Tab only.</v>
      </c>
      <c r="B1" s="43"/>
      <c r="C1" s="43"/>
      <c r="D1" s="43"/>
      <c r="E1" s="43"/>
      <c r="F1" s="11"/>
    </row>
    <row r="2" spans="1:6" x14ac:dyDescent="0.25">
      <c r="A2" s="19" t="s">
        <v>1</v>
      </c>
      <c r="B2" s="42" t="s">
        <v>2</v>
      </c>
      <c r="C2" s="42"/>
      <c r="D2" s="42"/>
      <c r="E2" s="42"/>
      <c r="F2" s="11"/>
    </row>
    <row r="3" spans="1:6" x14ac:dyDescent="0.25">
      <c r="A3" s="1" t="s">
        <v>3</v>
      </c>
      <c r="B3" s="36" t="s">
        <v>4</v>
      </c>
      <c r="C3" s="36"/>
      <c r="D3" s="36"/>
      <c r="E3" s="36"/>
    </row>
    <row r="4" spans="1:6" x14ac:dyDescent="0.25">
      <c r="A4" s="1" t="s">
        <v>5</v>
      </c>
      <c r="B4" s="36" t="s">
        <v>6</v>
      </c>
      <c r="C4" s="36"/>
      <c r="D4" s="36"/>
      <c r="E4" s="36"/>
    </row>
    <row r="5" spans="1:6" x14ac:dyDescent="0.25">
      <c r="A5" s="1" t="s">
        <v>7</v>
      </c>
      <c r="B5" s="36" t="s">
        <v>8</v>
      </c>
      <c r="C5" s="36"/>
      <c r="D5" s="36"/>
      <c r="E5" s="36"/>
    </row>
    <row r="6" spans="1:6" x14ac:dyDescent="0.25">
      <c r="A6" s="19" t="s">
        <v>1</v>
      </c>
      <c r="B6" s="42" t="s">
        <v>9</v>
      </c>
      <c r="C6" s="42"/>
      <c r="D6" s="42"/>
      <c r="E6" s="42"/>
      <c r="F6" s="11"/>
    </row>
    <row r="7" spans="1:6" x14ac:dyDescent="0.25">
      <c r="A7" s="1" t="s">
        <v>10</v>
      </c>
      <c r="B7" s="36" t="s">
        <v>11</v>
      </c>
      <c r="C7" s="36"/>
      <c r="D7" s="36"/>
      <c r="E7" s="36"/>
    </row>
    <row r="8" spans="1:6" x14ac:dyDescent="0.25">
      <c r="A8" s="1" t="s">
        <v>12</v>
      </c>
      <c r="B8" s="36" t="s">
        <v>13</v>
      </c>
      <c r="C8" s="36"/>
      <c r="D8" s="36"/>
      <c r="E8" s="36"/>
    </row>
    <row r="9" spans="1:6" x14ac:dyDescent="0.25">
      <c r="A9" s="1" t="s">
        <v>14</v>
      </c>
      <c r="B9" s="36" t="s">
        <v>15</v>
      </c>
      <c r="C9" s="36"/>
      <c r="D9" s="36"/>
      <c r="E9" s="36"/>
    </row>
    <row r="10" spans="1:6" x14ac:dyDescent="0.25">
      <c r="A10" s="38"/>
      <c r="B10" s="39"/>
      <c r="C10" s="39"/>
      <c r="D10" s="39"/>
      <c r="E10" s="40"/>
    </row>
    <row r="11" spans="1:6" x14ac:dyDescent="0.25">
      <c r="A11" s="41" t="s">
        <v>564</v>
      </c>
      <c r="B11" s="41"/>
      <c r="C11" s="41"/>
      <c r="D11" s="35" t="s">
        <v>17</v>
      </c>
      <c r="E11" s="35"/>
      <c r="F11" s="11"/>
    </row>
    <row r="12" spans="1:6" x14ac:dyDescent="0.25">
      <c r="A12" s="2" t="s">
        <v>18</v>
      </c>
      <c r="B12" s="3" t="s">
        <v>19</v>
      </c>
      <c r="C12" s="4" t="s">
        <v>20</v>
      </c>
      <c r="D12" s="4" t="s">
        <v>21</v>
      </c>
      <c r="E12" s="5" t="s">
        <v>22</v>
      </c>
    </row>
    <row r="13" spans="1:6" x14ac:dyDescent="0.25">
      <c r="A13" s="37" t="s">
        <v>565</v>
      </c>
      <c r="B13" s="37"/>
      <c r="C13" s="37"/>
      <c r="D13" s="37"/>
      <c r="E13" s="37"/>
    </row>
    <row r="14" spans="1:6" ht="30" x14ac:dyDescent="0.25">
      <c r="A14" s="1">
        <f>COUNTA(B$14:B14)</f>
        <v>1</v>
      </c>
      <c r="B14" s="12" t="s">
        <v>896</v>
      </c>
      <c r="C14" s="7"/>
      <c r="D14" s="7"/>
      <c r="E14" s="8"/>
    </row>
    <row r="15" spans="1:6" x14ac:dyDescent="0.25">
      <c r="A15" s="1">
        <f>COUNTA(B$14:B15)</f>
        <v>2</v>
      </c>
      <c r="B15" s="12" t="s">
        <v>897</v>
      </c>
      <c r="C15" s="7"/>
      <c r="D15" s="7"/>
      <c r="E15" s="8"/>
    </row>
    <row r="16" spans="1:6" ht="45" x14ac:dyDescent="0.25">
      <c r="A16" s="1">
        <f>COUNTA(B$14:B16)</f>
        <v>3</v>
      </c>
      <c r="B16" s="12" t="s">
        <v>898</v>
      </c>
      <c r="C16" s="7"/>
      <c r="D16" s="7"/>
      <c r="E16" s="8"/>
    </row>
    <row r="17" spans="1:5" x14ac:dyDescent="0.25">
      <c r="A17" s="1">
        <f>COUNTA(B$14:B17)</f>
        <v>4</v>
      </c>
      <c r="B17" s="29" t="s">
        <v>899</v>
      </c>
      <c r="C17" s="7"/>
      <c r="D17" s="7"/>
      <c r="E17" s="8"/>
    </row>
    <row r="18" spans="1:5" ht="30" x14ac:dyDescent="0.25">
      <c r="A18" s="1">
        <f>COUNTA(B$14:B18)</f>
        <v>5</v>
      </c>
      <c r="B18" s="29" t="s">
        <v>900</v>
      </c>
      <c r="C18" s="7"/>
      <c r="D18" s="7"/>
      <c r="E18" s="8"/>
    </row>
    <row r="19" spans="1:5" ht="30" x14ac:dyDescent="0.25">
      <c r="A19" s="1">
        <f>COUNTA(B$14:B19)</f>
        <v>6</v>
      </c>
      <c r="B19" s="29" t="s">
        <v>901</v>
      </c>
      <c r="C19" s="7"/>
      <c r="D19" s="7"/>
      <c r="E19" s="8"/>
    </row>
    <row r="20" spans="1:5" x14ac:dyDescent="0.25">
      <c r="A20" s="1">
        <f>COUNTA(B$14:B20)</f>
        <v>7</v>
      </c>
      <c r="B20" s="29" t="s">
        <v>902</v>
      </c>
      <c r="C20" s="7"/>
      <c r="D20" s="7"/>
      <c r="E20" s="8"/>
    </row>
    <row r="21" spans="1:5" x14ac:dyDescent="0.25">
      <c r="A21" s="1">
        <f>COUNTA(B$14:B21)</f>
        <v>8</v>
      </c>
      <c r="B21" s="29" t="s">
        <v>903</v>
      </c>
      <c r="C21" s="7"/>
      <c r="D21" s="7"/>
      <c r="E21" s="8"/>
    </row>
    <row r="22" spans="1:5" x14ac:dyDescent="0.25">
      <c r="A22" s="1">
        <f>COUNTA(B$14:B22)</f>
        <v>9</v>
      </c>
      <c r="B22" s="29" t="s">
        <v>904</v>
      </c>
      <c r="C22" s="7"/>
      <c r="D22" s="7"/>
      <c r="E22" s="8"/>
    </row>
    <row r="23" spans="1:5" ht="30" x14ac:dyDescent="0.25">
      <c r="A23" s="1">
        <f>COUNTA(B$14:B23)</f>
        <v>10</v>
      </c>
      <c r="B23" s="12" t="s">
        <v>905</v>
      </c>
      <c r="C23" s="7"/>
      <c r="D23" s="7"/>
      <c r="E23" s="8"/>
    </row>
    <row r="24" spans="1:5" x14ac:dyDescent="0.25">
      <c r="A24" s="1">
        <f>COUNTA(B$14:B24)</f>
        <v>11</v>
      </c>
      <c r="B24" s="12" t="s">
        <v>906</v>
      </c>
      <c r="C24" s="7"/>
      <c r="D24" s="7"/>
      <c r="E24" s="8"/>
    </row>
    <row r="25" spans="1:5" ht="45" x14ac:dyDescent="0.25">
      <c r="A25" s="1">
        <f>COUNTA(B$14:B25)</f>
        <v>12</v>
      </c>
      <c r="B25" s="29" t="s">
        <v>907</v>
      </c>
      <c r="C25" s="7"/>
      <c r="D25" s="7"/>
      <c r="E25" s="8"/>
    </row>
    <row r="26" spans="1:5" ht="45" x14ac:dyDescent="0.25">
      <c r="A26" s="1">
        <f>COUNTA(B$14:B26)</f>
        <v>13</v>
      </c>
      <c r="B26" s="29" t="s">
        <v>566</v>
      </c>
      <c r="C26" s="7"/>
      <c r="D26" s="7"/>
      <c r="E26" s="8"/>
    </row>
    <row r="27" spans="1:5" ht="45" x14ac:dyDescent="0.25">
      <c r="A27" s="1">
        <f>COUNTA(B$14:B27)</f>
        <v>14</v>
      </c>
      <c r="B27" s="12" t="s">
        <v>908</v>
      </c>
      <c r="C27" s="7"/>
      <c r="D27" s="7"/>
      <c r="E27" s="8"/>
    </row>
    <row r="28" spans="1:5" x14ac:dyDescent="0.25">
      <c r="A28" s="37" t="s">
        <v>567</v>
      </c>
      <c r="B28" s="37"/>
      <c r="C28" s="37"/>
      <c r="D28" s="37"/>
      <c r="E28" s="37"/>
    </row>
    <row r="29" spans="1:5" ht="30" x14ac:dyDescent="0.25">
      <c r="A29" s="1">
        <f>COUNTA(B$14:B29)</f>
        <v>15</v>
      </c>
      <c r="B29" s="12" t="s">
        <v>909</v>
      </c>
      <c r="C29" s="7"/>
      <c r="D29" s="7"/>
      <c r="E29" s="8"/>
    </row>
    <row r="30" spans="1:5" ht="30" x14ac:dyDescent="0.25">
      <c r="A30" s="1">
        <f>COUNTA(B$14:B30)</f>
        <v>16</v>
      </c>
      <c r="B30" s="12" t="s">
        <v>910</v>
      </c>
      <c r="C30" s="7"/>
      <c r="D30" s="7"/>
      <c r="E30" s="8"/>
    </row>
    <row r="31" spans="1:5" ht="30" x14ac:dyDescent="0.25">
      <c r="A31" s="1">
        <f>COUNTA(B$14:B31)</f>
        <v>17</v>
      </c>
      <c r="B31" s="12" t="s">
        <v>911</v>
      </c>
      <c r="C31" s="7"/>
      <c r="D31" s="7"/>
      <c r="E31" s="8"/>
    </row>
    <row r="32" spans="1:5" ht="30" x14ac:dyDescent="0.25">
      <c r="A32" s="1">
        <f>COUNTA(B$14:B32)</f>
        <v>18</v>
      </c>
      <c r="B32" s="12" t="s">
        <v>912</v>
      </c>
      <c r="C32" s="7"/>
      <c r="D32" s="7"/>
      <c r="E32" s="8"/>
    </row>
    <row r="33" spans="1:5" ht="30" x14ac:dyDescent="0.25">
      <c r="A33" s="1">
        <f>COUNTA(B$14:B33)</f>
        <v>19</v>
      </c>
      <c r="B33" s="12" t="s">
        <v>568</v>
      </c>
      <c r="C33" s="7"/>
      <c r="D33" s="7"/>
      <c r="E33" s="8"/>
    </row>
    <row r="34" spans="1:5" ht="30" x14ac:dyDescent="0.25">
      <c r="A34" s="1">
        <f>COUNTA(B$14:B34)</f>
        <v>20</v>
      </c>
      <c r="B34" s="12" t="s">
        <v>569</v>
      </c>
      <c r="C34" s="7"/>
      <c r="D34" s="7"/>
      <c r="E34" s="8"/>
    </row>
    <row r="35" spans="1:5" s="26" customFormat="1" ht="30" x14ac:dyDescent="0.25">
      <c r="A35" s="1">
        <f>COUNTA(B$14:B35)</f>
        <v>21</v>
      </c>
      <c r="B35" s="12" t="s">
        <v>913</v>
      </c>
      <c r="C35" s="21"/>
      <c r="D35" s="21"/>
      <c r="E35" s="22"/>
    </row>
    <row r="36" spans="1:5" ht="30" x14ac:dyDescent="0.25">
      <c r="A36" s="1">
        <f>COUNTA(B$14:B36)</f>
        <v>22</v>
      </c>
      <c r="B36" s="12" t="s">
        <v>914</v>
      </c>
      <c r="C36" s="7"/>
      <c r="D36" s="7"/>
      <c r="E36" s="8"/>
    </row>
    <row r="37" spans="1:5" ht="30" x14ac:dyDescent="0.25">
      <c r="A37" s="1">
        <f>COUNTA(B$14:B37)</f>
        <v>23</v>
      </c>
      <c r="B37" s="12" t="s">
        <v>915</v>
      </c>
      <c r="C37" s="7"/>
      <c r="D37" s="7"/>
      <c r="E37" s="8"/>
    </row>
    <row r="38" spans="1:5" x14ac:dyDescent="0.25">
      <c r="A38" s="1">
        <f>COUNTA(B$14:B38)</f>
        <v>24</v>
      </c>
      <c r="B38" s="9" t="s">
        <v>570</v>
      </c>
      <c r="C38" s="7"/>
      <c r="D38" s="7"/>
      <c r="E38" s="8"/>
    </row>
    <row r="39" spans="1:5" x14ac:dyDescent="0.25">
      <c r="A39" s="1">
        <f>COUNTA(B$14:B39)</f>
        <v>25</v>
      </c>
      <c r="B39" s="9" t="s">
        <v>571</v>
      </c>
      <c r="C39" s="7"/>
      <c r="D39" s="7"/>
      <c r="E39" s="8"/>
    </row>
    <row r="40" spans="1:5" x14ac:dyDescent="0.25">
      <c r="A40" s="1">
        <f>COUNTA(B$14:B40)</f>
        <v>26</v>
      </c>
      <c r="B40" s="9" t="s">
        <v>572</v>
      </c>
      <c r="C40" s="7"/>
      <c r="D40" s="7"/>
      <c r="E40" s="8"/>
    </row>
    <row r="41" spans="1:5" x14ac:dyDescent="0.25">
      <c r="A41" s="1">
        <f>COUNTA(B$14:B41)</f>
        <v>27</v>
      </c>
      <c r="B41" s="9" t="s">
        <v>573</v>
      </c>
      <c r="C41" s="7"/>
      <c r="D41" s="7"/>
      <c r="E41" s="8"/>
    </row>
    <row r="42" spans="1:5" ht="30" x14ac:dyDescent="0.25">
      <c r="A42" s="1">
        <f>COUNTA(B$14:B42)</f>
        <v>28</v>
      </c>
      <c r="B42" s="12" t="s">
        <v>916</v>
      </c>
      <c r="C42" s="7"/>
      <c r="D42" s="7"/>
      <c r="E42" s="8"/>
    </row>
    <row r="43" spans="1:5" ht="30" x14ac:dyDescent="0.25">
      <c r="A43" s="1">
        <f>COUNTA(B$14:B43)</f>
        <v>29</v>
      </c>
      <c r="B43" s="12" t="s">
        <v>917</v>
      </c>
      <c r="C43" s="7"/>
      <c r="D43" s="7"/>
      <c r="E43" s="8"/>
    </row>
    <row r="44" spans="1:5" ht="30" x14ac:dyDescent="0.25">
      <c r="A44" s="1">
        <f>COUNTA(B$14:B44)</f>
        <v>30</v>
      </c>
      <c r="B44" s="12" t="s">
        <v>918</v>
      </c>
      <c r="C44" s="7"/>
      <c r="D44" s="7"/>
      <c r="E44" s="8"/>
    </row>
    <row r="45" spans="1:5" ht="30" x14ac:dyDescent="0.25">
      <c r="A45" s="1">
        <f>COUNTA(B$14:B45)</f>
        <v>31</v>
      </c>
      <c r="B45" s="12" t="s">
        <v>574</v>
      </c>
      <c r="C45" s="7"/>
      <c r="D45" s="7"/>
      <c r="E45" s="8"/>
    </row>
    <row r="46" spans="1:5" x14ac:dyDescent="0.25">
      <c r="A46" s="37" t="s">
        <v>575</v>
      </c>
      <c r="B46" s="37"/>
      <c r="C46" s="37"/>
      <c r="D46" s="37"/>
      <c r="E46" s="37"/>
    </row>
    <row r="47" spans="1:5" ht="45" x14ac:dyDescent="0.25">
      <c r="A47" s="1">
        <f>COUNTA(B$14:B47)</f>
        <v>32</v>
      </c>
      <c r="B47" s="12" t="s">
        <v>919</v>
      </c>
      <c r="C47" s="7"/>
      <c r="D47" s="7"/>
      <c r="E47" s="8"/>
    </row>
    <row r="48" spans="1:5" x14ac:dyDescent="0.25">
      <c r="A48" s="1">
        <f>COUNTA(B$14:B48)</f>
        <v>33</v>
      </c>
      <c r="B48" s="9" t="s">
        <v>576</v>
      </c>
      <c r="C48" s="7"/>
      <c r="D48" s="7"/>
      <c r="E48" s="8"/>
    </row>
    <row r="49" spans="1:5" x14ac:dyDescent="0.25">
      <c r="A49" s="1">
        <f>COUNTA(B$14:B49)</f>
        <v>34</v>
      </c>
      <c r="B49" s="9" t="s">
        <v>577</v>
      </c>
      <c r="C49" s="7"/>
      <c r="D49" s="7"/>
      <c r="E49" s="8"/>
    </row>
    <row r="50" spans="1:5" x14ac:dyDescent="0.25">
      <c r="A50" s="1">
        <f>COUNTA(B$14:B50)</f>
        <v>35</v>
      </c>
      <c r="B50" s="9" t="s">
        <v>578</v>
      </c>
      <c r="C50" s="7"/>
      <c r="D50" s="7"/>
      <c r="E50" s="8"/>
    </row>
    <row r="51" spans="1:5" ht="30" x14ac:dyDescent="0.25">
      <c r="A51" s="1">
        <f>COUNTA(B$14:B51)</f>
        <v>36</v>
      </c>
      <c r="B51" s="12" t="s">
        <v>920</v>
      </c>
      <c r="C51" s="7"/>
      <c r="D51" s="7"/>
      <c r="E51" s="8"/>
    </row>
    <row r="52" spans="1:5" x14ac:dyDescent="0.25">
      <c r="A52" s="37" t="s">
        <v>579</v>
      </c>
      <c r="B52" s="37"/>
      <c r="C52" s="37"/>
      <c r="D52" s="37"/>
      <c r="E52" s="37"/>
    </row>
    <row r="53" spans="1:5" ht="45" x14ac:dyDescent="0.25">
      <c r="A53" s="1">
        <f>COUNTA(B$14:B53)</f>
        <v>37</v>
      </c>
      <c r="B53" s="12" t="s">
        <v>580</v>
      </c>
      <c r="C53" s="7"/>
      <c r="D53" s="7"/>
      <c r="E53" s="8"/>
    </row>
    <row r="54" spans="1:5" x14ac:dyDescent="0.25">
      <c r="A54" s="1">
        <f>COUNTA(B$14:B54)</f>
        <v>38</v>
      </c>
      <c r="B54" s="9" t="s">
        <v>581</v>
      </c>
      <c r="C54" s="7"/>
      <c r="D54" s="7"/>
      <c r="E54" s="8"/>
    </row>
    <row r="55" spans="1:5" x14ac:dyDescent="0.25">
      <c r="A55" s="1">
        <f>COUNTA(B$14:B55)</f>
        <v>39</v>
      </c>
      <c r="B55" s="9" t="s">
        <v>578</v>
      </c>
      <c r="C55" s="7"/>
      <c r="D55" s="7"/>
      <c r="E55" s="8"/>
    </row>
    <row r="56" spans="1:5" x14ac:dyDescent="0.25">
      <c r="A56" s="1">
        <f>COUNTA(B$14:B56)</f>
        <v>40</v>
      </c>
      <c r="B56" s="9" t="s">
        <v>582</v>
      </c>
      <c r="C56" s="7"/>
      <c r="D56" s="7"/>
      <c r="E56" s="8"/>
    </row>
    <row r="57" spans="1:5" ht="45" x14ac:dyDescent="0.25">
      <c r="A57" s="1">
        <f>COUNTA(B$14:B57)</f>
        <v>41</v>
      </c>
      <c r="B57" s="12" t="s">
        <v>921</v>
      </c>
      <c r="C57" s="7"/>
      <c r="D57" s="7"/>
      <c r="E57" s="8"/>
    </row>
    <row r="58" spans="1:5" ht="30" x14ac:dyDescent="0.25">
      <c r="A58" s="1">
        <f>COUNTA(B$14:B58)</f>
        <v>42</v>
      </c>
      <c r="B58" s="12" t="s">
        <v>922</v>
      </c>
      <c r="C58" s="7"/>
      <c r="D58" s="7"/>
      <c r="E58" s="8"/>
    </row>
    <row r="59" spans="1:5" x14ac:dyDescent="0.25">
      <c r="A59" s="37" t="s">
        <v>562</v>
      </c>
      <c r="B59" s="37"/>
      <c r="C59" s="37"/>
      <c r="D59" s="37"/>
      <c r="E59" s="37"/>
    </row>
    <row r="60" spans="1:5" ht="90" x14ac:dyDescent="0.25">
      <c r="A60" s="1">
        <f>COUNTA(B$14:B60)</f>
        <v>43</v>
      </c>
      <c r="B60" s="12" t="s">
        <v>583</v>
      </c>
      <c r="C60" s="7"/>
      <c r="D60" s="7"/>
      <c r="E60" s="8"/>
    </row>
  </sheetData>
  <mergeCells count="17">
    <mergeCell ref="A13:E13"/>
    <mergeCell ref="A28:E28"/>
    <mergeCell ref="A46:E46"/>
    <mergeCell ref="A52:E52"/>
    <mergeCell ref="A59:E59"/>
    <mergeCell ref="B7:E7"/>
    <mergeCell ref="B8:E8"/>
    <mergeCell ref="B9:E9"/>
    <mergeCell ref="A10:E10"/>
    <mergeCell ref="A11:C11"/>
    <mergeCell ref="D11:E11"/>
    <mergeCell ref="B6:E6"/>
    <mergeCell ref="A1:E1"/>
    <mergeCell ref="B2:E2"/>
    <mergeCell ref="B3:E3"/>
    <mergeCell ref="B4:E4"/>
    <mergeCell ref="B5:E5"/>
  </mergeCells>
  <dataValidations count="2">
    <dataValidation type="list" allowBlank="1" showInputMessage="1" showErrorMessage="1" errorTitle="Invalid Availaiblity Code" promptTitle="Please enter Availability:" prompt="_x000a_E - Existing_x000a_D - In development, pilot or prototype_x000a_R - Roadmap" sqref="D29:E42 D22:E27 D43:D45 D47:D51 D53:D58 D60 D14:D21" xr:uid="{9812DF3E-E2E0-4A64-AD6A-5E941CF4978C}">
      <formula1>$A$7:$A$9</formula1>
    </dataValidation>
    <dataValidation type="list" allowBlank="1" showInputMessage="1" showErrorMessage="1" errorTitle="Invalid Capability Type" promptTitle="Please enter Capability:" prompt="_x000a_C -    Compliant_x000a_N -    Non-compliant_x000a_CM - Compliant with modifications" sqref="C29:C45 C47:C51 C53:C58 C60 C14:C27" xr:uid="{1138E068-89DD-491E-9355-B86B9F8AB148}">
      <formula1>$A$3:$A$5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DB034-A482-4A99-AE4C-EF1393FB31C3}">
  <dimension ref="A1:F34"/>
  <sheetViews>
    <sheetView workbookViewId="0">
      <selection activeCell="B36" sqref="B36"/>
    </sheetView>
  </sheetViews>
  <sheetFormatPr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3" t="str">
        <f>'Mobile Payments'!A1</f>
        <v>Replace this text with Contractor Name on the "Mobile Payments" Tab only.</v>
      </c>
      <c r="B1" s="43"/>
      <c r="C1" s="43"/>
      <c r="D1" s="43"/>
      <c r="E1" s="43"/>
      <c r="F1" s="11"/>
    </row>
    <row r="2" spans="1:6" x14ac:dyDescent="0.25">
      <c r="A2" s="19" t="s">
        <v>1</v>
      </c>
      <c r="B2" s="42" t="s">
        <v>2</v>
      </c>
      <c r="C2" s="42"/>
      <c r="D2" s="42"/>
      <c r="E2" s="42"/>
      <c r="F2" s="11"/>
    </row>
    <row r="3" spans="1:6" x14ac:dyDescent="0.25">
      <c r="A3" s="1" t="s">
        <v>3</v>
      </c>
      <c r="B3" s="36" t="s">
        <v>4</v>
      </c>
      <c r="C3" s="36"/>
      <c r="D3" s="36"/>
      <c r="E3" s="36"/>
    </row>
    <row r="4" spans="1:6" x14ac:dyDescent="0.25">
      <c r="A4" s="1" t="s">
        <v>5</v>
      </c>
      <c r="B4" s="36" t="s">
        <v>6</v>
      </c>
      <c r="C4" s="36"/>
      <c r="D4" s="36"/>
      <c r="E4" s="36"/>
    </row>
    <row r="5" spans="1:6" x14ac:dyDescent="0.25">
      <c r="A5" s="1" t="s">
        <v>7</v>
      </c>
      <c r="B5" s="36" t="s">
        <v>8</v>
      </c>
      <c r="C5" s="36"/>
      <c r="D5" s="36"/>
      <c r="E5" s="36"/>
    </row>
    <row r="6" spans="1:6" x14ac:dyDescent="0.25">
      <c r="A6" s="19" t="s">
        <v>1</v>
      </c>
      <c r="B6" s="42" t="s">
        <v>9</v>
      </c>
      <c r="C6" s="42"/>
      <c r="D6" s="42"/>
      <c r="E6" s="42"/>
      <c r="F6" s="11"/>
    </row>
    <row r="7" spans="1:6" x14ac:dyDescent="0.25">
      <c r="A7" s="1" t="s">
        <v>10</v>
      </c>
      <c r="B7" s="36" t="s">
        <v>11</v>
      </c>
      <c r="C7" s="36"/>
      <c r="D7" s="36"/>
      <c r="E7" s="36"/>
    </row>
    <row r="8" spans="1:6" x14ac:dyDescent="0.25">
      <c r="A8" s="1" t="s">
        <v>12</v>
      </c>
      <c r="B8" s="36" t="s">
        <v>13</v>
      </c>
      <c r="C8" s="36"/>
      <c r="D8" s="36"/>
      <c r="E8" s="36"/>
    </row>
    <row r="9" spans="1:6" x14ac:dyDescent="0.25">
      <c r="A9" s="1" t="s">
        <v>14</v>
      </c>
      <c r="B9" s="36" t="s">
        <v>15</v>
      </c>
      <c r="C9" s="36"/>
      <c r="D9" s="36"/>
      <c r="E9" s="36"/>
    </row>
    <row r="10" spans="1:6" x14ac:dyDescent="0.25">
      <c r="A10" s="38"/>
      <c r="B10" s="39"/>
      <c r="C10" s="39"/>
      <c r="D10" s="39"/>
      <c r="E10" s="40"/>
    </row>
    <row r="11" spans="1:6" x14ac:dyDescent="0.25">
      <c r="A11" s="41" t="s">
        <v>584</v>
      </c>
      <c r="B11" s="41"/>
      <c r="C11" s="41"/>
      <c r="D11" s="35" t="s">
        <v>17</v>
      </c>
      <c r="E11" s="35"/>
      <c r="F11" s="11"/>
    </row>
    <row r="12" spans="1:6" x14ac:dyDescent="0.25">
      <c r="A12" s="2" t="s">
        <v>18</v>
      </c>
      <c r="B12" s="3" t="s">
        <v>19</v>
      </c>
      <c r="C12" s="4" t="s">
        <v>20</v>
      </c>
      <c r="D12" s="4" t="s">
        <v>21</v>
      </c>
      <c r="E12" s="5" t="s">
        <v>22</v>
      </c>
    </row>
    <row r="13" spans="1:6" x14ac:dyDescent="0.25">
      <c r="A13" s="37" t="s">
        <v>585</v>
      </c>
      <c r="B13" s="37"/>
      <c r="C13" s="37"/>
      <c r="D13" s="37"/>
      <c r="E13" s="37"/>
    </row>
    <row r="14" spans="1:6" x14ac:dyDescent="0.25">
      <c r="A14" s="1">
        <f>COUNTA(B$14:B14)</f>
        <v>1</v>
      </c>
      <c r="B14" s="12" t="s">
        <v>923</v>
      </c>
      <c r="C14" s="7"/>
      <c r="D14" s="7"/>
      <c r="E14" s="8"/>
    </row>
    <row r="15" spans="1:6" x14ac:dyDescent="0.25">
      <c r="A15" s="1">
        <f>COUNTA(B$14:B15)</f>
        <v>2</v>
      </c>
      <c r="B15" s="9" t="s">
        <v>586</v>
      </c>
      <c r="C15" s="7"/>
      <c r="D15" s="7"/>
      <c r="E15" s="8"/>
    </row>
    <row r="16" spans="1:6" x14ac:dyDescent="0.25">
      <c r="A16" s="1">
        <f>COUNTA(B$14:B16)</f>
        <v>3</v>
      </c>
      <c r="B16" s="9" t="s">
        <v>587</v>
      </c>
      <c r="C16" s="7"/>
      <c r="D16" s="7"/>
      <c r="E16" s="8"/>
    </row>
    <row r="17" spans="1:5" x14ac:dyDescent="0.25">
      <c r="A17" s="1">
        <f>COUNTA(B$14:B17)</f>
        <v>4</v>
      </c>
      <c r="B17" s="9" t="s">
        <v>588</v>
      </c>
      <c r="C17" s="7"/>
      <c r="D17" s="7"/>
      <c r="E17" s="8"/>
    </row>
    <row r="18" spans="1:5" x14ac:dyDescent="0.25">
      <c r="A18" s="1">
        <f>COUNTA(B$14:B18)</f>
        <v>5</v>
      </c>
      <c r="B18" s="9" t="s">
        <v>589</v>
      </c>
      <c r="C18" s="7"/>
      <c r="D18" s="7"/>
      <c r="E18" s="8"/>
    </row>
    <row r="19" spans="1:5" ht="30" x14ac:dyDescent="0.25">
      <c r="A19" s="1">
        <f>COUNTA(B$14:B19)</f>
        <v>6</v>
      </c>
      <c r="B19" s="30" t="s">
        <v>590</v>
      </c>
      <c r="C19" s="7"/>
      <c r="D19" s="7"/>
      <c r="E19" s="8"/>
    </row>
    <row r="20" spans="1:5" ht="30" x14ac:dyDescent="0.25">
      <c r="A20" s="1">
        <f>COUNTA(B$14:B20)</f>
        <v>7</v>
      </c>
      <c r="B20" s="12" t="s">
        <v>591</v>
      </c>
      <c r="C20" s="7"/>
      <c r="D20" s="7"/>
      <c r="E20" s="8"/>
    </row>
    <row r="21" spans="1:5" ht="30" x14ac:dyDescent="0.25">
      <c r="A21" s="1">
        <f>COUNTA(B$14:B21)</f>
        <v>8</v>
      </c>
      <c r="B21" s="12" t="s">
        <v>924</v>
      </c>
      <c r="C21" s="7"/>
      <c r="D21" s="7"/>
      <c r="E21" s="8"/>
    </row>
    <row r="22" spans="1:5" ht="30" x14ac:dyDescent="0.25">
      <c r="A22" s="1">
        <f>COUNTA(B$14:B22)</f>
        <v>9</v>
      </c>
      <c r="B22" s="12" t="s">
        <v>925</v>
      </c>
      <c r="C22" s="7"/>
      <c r="D22" s="7"/>
      <c r="E22" s="8"/>
    </row>
    <row r="23" spans="1:5" ht="45" x14ac:dyDescent="0.25">
      <c r="A23" s="1">
        <f>COUNTA(B$14:B23)</f>
        <v>10</v>
      </c>
      <c r="B23" s="12" t="s">
        <v>927</v>
      </c>
      <c r="C23" s="7"/>
      <c r="D23" s="7"/>
      <c r="E23" s="8"/>
    </row>
    <row r="24" spans="1:5" ht="30" x14ac:dyDescent="0.25">
      <c r="A24" s="1">
        <f>COUNTA(B$14:B24)</f>
        <v>11</v>
      </c>
      <c r="B24" s="12" t="s">
        <v>926</v>
      </c>
      <c r="C24" s="7"/>
      <c r="D24" s="7"/>
      <c r="E24" s="8"/>
    </row>
    <row r="25" spans="1:5" ht="75" x14ac:dyDescent="0.25">
      <c r="A25" s="1">
        <f>COUNTA(B$14:B25)</f>
        <v>12</v>
      </c>
      <c r="B25" s="12" t="s">
        <v>928</v>
      </c>
      <c r="C25" s="7"/>
      <c r="D25" s="7"/>
      <c r="E25" s="8"/>
    </row>
    <row r="26" spans="1:5" ht="30" x14ac:dyDescent="0.25">
      <c r="A26" s="1">
        <f>COUNTA(B$14:B26)</f>
        <v>13</v>
      </c>
      <c r="B26" s="12" t="s">
        <v>592</v>
      </c>
      <c r="C26" s="7"/>
      <c r="D26" s="7"/>
      <c r="E26" s="8"/>
    </row>
    <row r="27" spans="1:5" x14ac:dyDescent="0.25">
      <c r="A27" s="37" t="s">
        <v>593</v>
      </c>
      <c r="B27" s="37"/>
      <c r="C27" s="37"/>
      <c r="D27" s="37"/>
      <c r="E27" s="37"/>
    </row>
    <row r="28" spans="1:5" ht="30" x14ac:dyDescent="0.25">
      <c r="A28" s="1">
        <f>COUNTA(B$14:B28)</f>
        <v>14</v>
      </c>
      <c r="B28" s="12" t="s">
        <v>929</v>
      </c>
      <c r="C28" s="7"/>
      <c r="D28" s="7"/>
      <c r="E28" s="8"/>
    </row>
    <row r="29" spans="1:5" x14ac:dyDescent="0.25">
      <c r="A29" s="1">
        <f>COUNTA(B$14:B29)</f>
        <v>15</v>
      </c>
      <c r="B29" s="12" t="s">
        <v>594</v>
      </c>
      <c r="C29" s="7"/>
      <c r="D29" s="7"/>
      <c r="E29" s="8"/>
    </row>
    <row r="30" spans="1:5" ht="75" x14ac:dyDescent="0.25">
      <c r="A30" s="1">
        <f>COUNTA(B$14:B30)</f>
        <v>16</v>
      </c>
      <c r="B30" s="12" t="s">
        <v>930</v>
      </c>
      <c r="C30" s="7"/>
      <c r="D30" s="7"/>
      <c r="E30" s="8"/>
    </row>
    <row r="31" spans="1:5" ht="30" x14ac:dyDescent="0.25">
      <c r="A31" s="1">
        <f>COUNTA(B$14:B31)</f>
        <v>17</v>
      </c>
      <c r="B31" s="12" t="s">
        <v>931</v>
      </c>
      <c r="C31" s="7"/>
      <c r="D31" s="7"/>
      <c r="E31" s="8"/>
    </row>
    <row r="32" spans="1:5" ht="45" x14ac:dyDescent="0.25">
      <c r="A32" s="1">
        <f>COUNTA(B$14:B32)</f>
        <v>18</v>
      </c>
      <c r="B32" s="12" t="s">
        <v>595</v>
      </c>
      <c r="C32" s="7"/>
      <c r="D32" s="7"/>
      <c r="E32" s="8"/>
    </row>
    <row r="33" spans="1:5" ht="30" x14ac:dyDescent="0.25">
      <c r="A33" s="1">
        <f>COUNTA(B$14:B33)</f>
        <v>19</v>
      </c>
      <c r="B33" s="12" t="s">
        <v>932</v>
      </c>
      <c r="C33" s="7"/>
      <c r="D33" s="7"/>
      <c r="E33" s="8"/>
    </row>
    <row r="34" spans="1:5" ht="30" x14ac:dyDescent="0.25">
      <c r="A34" s="1">
        <f>COUNTA(B$14:B34)</f>
        <v>20</v>
      </c>
      <c r="B34" s="12" t="s">
        <v>596</v>
      </c>
      <c r="C34" s="7"/>
      <c r="D34" s="7"/>
      <c r="E34" s="8"/>
    </row>
  </sheetData>
  <mergeCells count="14">
    <mergeCell ref="A13:E13"/>
    <mergeCell ref="A27:E27"/>
    <mergeCell ref="B7:E7"/>
    <mergeCell ref="B8:E8"/>
    <mergeCell ref="B9:E9"/>
    <mergeCell ref="A10:E10"/>
    <mergeCell ref="A11:C11"/>
    <mergeCell ref="D11:E11"/>
    <mergeCell ref="B6:E6"/>
    <mergeCell ref="A1:E1"/>
    <mergeCell ref="B2:E2"/>
    <mergeCell ref="B3:E3"/>
    <mergeCell ref="B4:E4"/>
    <mergeCell ref="B5:E5"/>
  </mergeCells>
  <dataValidations count="2">
    <dataValidation type="list" allowBlank="1" showInputMessage="1" showErrorMessage="1" errorTitle="Invalid Capability Type" promptTitle="Please enter Capability:" prompt="_x000a_C -    Compliant_x000a_N -    Non-compliant_x000a_CM - Compliant with modifications" sqref="C14:C26 C28:C34" xr:uid="{AD2DEAEC-AAF9-48FB-9898-8F72F2AD454B}">
      <formula1>$A$3:$A$5</formula1>
    </dataValidation>
    <dataValidation type="list" allowBlank="1" showInputMessage="1" showErrorMessage="1" errorTitle="Invalid Availaiblity Code" promptTitle="Please enter Availability:" prompt="_x000a_E - Existing_x000a_D - In development, pilot or prototype_x000a_R - Roadmap" sqref="D14:D22 D23:E26 D28:E34" xr:uid="{8D7107D5-5952-4BC7-8CD9-7C05FAE17D78}">
      <formula1>$A$7:$A$9</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2E83-6825-46F5-B56D-F3B09A372229}">
  <dimension ref="A1:F27"/>
  <sheetViews>
    <sheetView workbookViewId="0">
      <selection activeCell="B28" sqref="B28"/>
    </sheetView>
  </sheetViews>
  <sheetFormatPr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3" t="str">
        <f>'Mobile Payments'!A1</f>
        <v>Replace this text with Contractor Name on the "Mobile Payments" Tab only.</v>
      </c>
      <c r="B1" s="43"/>
      <c r="C1" s="43"/>
      <c r="D1" s="43"/>
      <c r="E1" s="43"/>
      <c r="F1" s="11"/>
    </row>
    <row r="2" spans="1:6" x14ac:dyDescent="0.25">
      <c r="A2" s="19" t="s">
        <v>1</v>
      </c>
      <c r="B2" s="42" t="s">
        <v>2</v>
      </c>
      <c r="C2" s="42"/>
      <c r="D2" s="42"/>
      <c r="E2" s="42"/>
      <c r="F2" s="11"/>
    </row>
    <row r="3" spans="1:6" x14ac:dyDescent="0.25">
      <c r="A3" s="1" t="s">
        <v>3</v>
      </c>
      <c r="B3" s="36" t="s">
        <v>4</v>
      </c>
      <c r="C3" s="36"/>
      <c r="D3" s="36"/>
      <c r="E3" s="36"/>
    </row>
    <row r="4" spans="1:6" x14ac:dyDescent="0.25">
      <c r="A4" s="1" t="s">
        <v>5</v>
      </c>
      <c r="B4" s="36" t="s">
        <v>6</v>
      </c>
      <c r="C4" s="36"/>
      <c r="D4" s="36"/>
      <c r="E4" s="36"/>
    </row>
    <row r="5" spans="1:6" x14ac:dyDescent="0.25">
      <c r="A5" s="1" t="s">
        <v>7</v>
      </c>
      <c r="B5" s="36" t="s">
        <v>8</v>
      </c>
      <c r="C5" s="36"/>
      <c r="D5" s="36"/>
      <c r="E5" s="36"/>
    </row>
    <row r="6" spans="1:6" x14ac:dyDescent="0.25">
      <c r="A6" s="19" t="s">
        <v>1</v>
      </c>
      <c r="B6" s="42" t="s">
        <v>9</v>
      </c>
      <c r="C6" s="42"/>
      <c r="D6" s="42"/>
      <c r="E6" s="42"/>
      <c r="F6" s="11"/>
    </row>
    <row r="7" spans="1:6" x14ac:dyDescent="0.25">
      <c r="A7" s="1" t="s">
        <v>10</v>
      </c>
      <c r="B7" s="36" t="s">
        <v>11</v>
      </c>
      <c r="C7" s="36"/>
      <c r="D7" s="36"/>
      <c r="E7" s="36"/>
    </row>
    <row r="8" spans="1:6" x14ac:dyDescent="0.25">
      <c r="A8" s="1" t="s">
        <v>12</v>
      </c>
      <c r="B8" s="36" t="s">
        <v>13</v>
      </c>
      <c r="C8" s="36"/>
      <c r="D8" s="36"/>
      <c r="E8" s="36"/>
    </row>
    <row r="9" spans="1:6" x14ac:dyDescent="0.25">
      <c r="A9" s="1" t="s">
        <v>14</v>
      </c>
      <c r="B9" s="36" t="s">
        <v>15</v>
      </c>
      <c r="C9" s="36"/>
      <c r="D9" s="36"/>
      <c r="E9" s="36"/>
    </row>
    <row r="10" spans="1:6" x14ac:dyDescent="0.25">
      <c r="A10" s="38"/>
      <c r="B10" s="39"/>
      <c r="C10" s="39"/>
      <c r="D10" s="39"/>
      <c r="E10" s="40"/>
    </row>
    <row r="11" spans="1:6" x14ac:dyDescent="0.25">
      <c r="A11" s="41" t="s">
        <v>597</v>
      </c>
      <c r="B11" s="41"/>
      <c r="C11" s="41"/>
      <c r="D11" s="35" t="s">
        <v>17</v>
      </c>
      <c r="E11" s="35"/>
      <c r="F11" s="11"/>
    </row>
    <row r="12" spans="1:6" x14ac:dyDescent="0.25">
      <c r="A12" s="2" t="s">
        <v>18</v>
      </c>
      <c r="B12" s="3" t="s">
        <v>19</v>
      </c>
      <c r="C12" s="4" t="s">
        <v>20</v>
      </c>
      <c r="D12" s="4" t="s">
        <v>21</v>
      </c>
      <c r="E12" s="5" t="s">
        <v>22</v>
      </c>
    </row>
    <row r="13" spans="1:6" x14ac:dyDescent="0.25">
      <c r="A13" s="37" t="s">
        <v>598</v>
      </c>
      <c r="B13" s="37"/>
      <c r="C13" s="37"/>
      <c r="D13" s="37"/>
      <c r="E13" s="37"/>
    </row>
    <row r="14" spans="1:6" ht="30" x14ac:dyDescent="0.25">
      <c r="A14" s="1">
        <f>COUNTA(B$14:B14)</f>
        <v>1</v>
      </c>
      <c r="B14" s="12" t="s">
        <v>933</v>
      </c>
      <c r="C14" s="7"/>
      <c r="D14" s="7"/>
      <c r="E14" s="8"/>
    </row>
    <row r="15" spans="1:6" x14ac:dyDescent="0.25">
      <c r="A15" s="1">
        <f>COUNTA(B$14:B15)</f>
        <v>2</v>
      </c>
      <c r="B15" s="12" t="s">
        <v>599</v>
      </c>
      <c r="C15" s="7"/>
      <c r="D15" s="7"/>
      <c r="E15" s="8"/>
    </row>
    <row r="16" spans="1:6" x14ac:dyDescent="0.25">
      <c r="A16" s="1">
        <f>COUNTA(B$14:B16)</f>
        <v>3</v>
      </c>
      <c r="B16" s="12" t="s">
        <v>934</v>
      </c>
      <c r="C16" s="7"/>
      <c r="D16" s="7"/>
      <c r="E16" s="8"/>
    </row>
    <row r="17" spans="1:5" x14ac:dyDescent="0.25">
      <c r="A17" s="1">
        <f>COUNTA(B$14:B17)</f>
        <v>4</v>
      </c>
      <c r="B17" s="12" t="s">
        <v>600</v>
      </c>
      <c r="C17" s="7"/>
      <c r="D17" s="7"/>
      <c r="E17" s="8"/>
    </row>
    <row r="18" spans="1:5" ht="45" x14ac:dyDescent="0.25">
      <c r="A18" s="1">
        <f>COUNTA(B$14:B18)</f>
        <v>5</v>
      </c>
      <c r="B18" s="12" t="s">
        <v>601</v>
      </c>
      <c r="C18" s="7"/>
      <c r="D18" s="7"/>
      <c r="E18" s="8"/>
    </row>
    <row r="19" spans="1:5" x14ac:dyDescent="0.25">
      <c r="A19" s="37" t="s">
        <v>602</v>
      </c>
      <c r="B19" s="37"/>
      <c r="C19" s="37"/>
      <c r="D19" s="37"/>
      <c r="E19" s="37"/>
    </row>
    <row r="20" spans="1:5" ht="30" x14ac:dyDescent="0.25">
      <c r="A20" s="1">
        <f>COUNTA(B$14:B20)</f>
        <v>6</v>
      </c>
      <c r="B20" s="12" t="s">
        <v>935</v>
      </c>
      <c r="C20" s="7"/>
      <c r="D20" s="7"/>
      <c r="E20" s="8"/>
    </row>
    <row r="21" spans="1:5" ht="30" x14ac:dyDescent="0.25">
      <c r="A21" s="1">
        <f>COUNTA(B$14:B21)</f>
        <v>7</v>
      </c>
      <c r="B21" s="12" t="s">
        <v>603</v>
      </c>
      <c r="C21" s="7"/>
      <c r="D21" s="7"/>
      <c r="E21" s="8"/>
    </row>
    <row r="22" spans="1:5" ht="45" x14ac:dyDescent="0.25">
      <c r="A22" s="1">
        <f>COUNTA(B$14:B22)</f>
        <v>8</v>
      </c>
      <c r="B22" s="12" t="s">
        <v>604</v>
      </c>
      <c r="C22" s="7"/>
      <c r="D22" s="7"/>
      <c r="E22" s="8"/>
    </row>
    <row r="23" spans="1:5" x14ac:dyDescent="0.25">
      <c r="A23" s="1">
        <f>COUNTA(B$14:B23)</f>
        <v>9</v>
      </c>
      <c r="B23" s="12" t="s">
        <v>605</v>
      </c>
      <c r="C23" s="7"/>
      <c r="D23" s="7"/>
      <c r="E23" s="8"/>
    </row>
    <row r="24" spans="1:5" x14ac:dyDescent="0.25">
      <c r="A24" s="37" t="s">
        <v>606</v>
      </c>
      <c r="B24" s="37"/>
      <c r="C24" s="37"/>
      <c r="D24" s="37"/>
      <c r="E24" s="37"/>
    </row>
    <row r="25" spans="1:5" ht="30" x14ac:dyDescent="0.25">
      <c r="A25" s="1">
        <f>COUNTA(B$14:B25)</f>
        <v>10</v>
      </c>
      <c r="B25" s="12" t="s">
        <v>936</v>
      </c>
      <c r="C25" s="7"/>
      <c r="D25" s="7"/>
      <c r="E25" s="8"/>
    </row>
    <row r="26" spans="1:5" ht="30" x14ac:dyDescent="0.25">
      <c r="A26" s="1">
        <f>COUNTA(B$14:B26)</f>
        <v>11</v>
      </c>
      <c r="B26" s="12" t="s">
        <v>937</v>
      </c>
      <c r="C26" s="7"/>
      <c r="D26" s="7"/>
      <c r="E26" s="8"/>
    </row>
    <row r="27" spans="1:5" ht="30" x14ac:dyDescent="0.25">
      <c r="A27" s="1">
        <f>COUNTA(B$14:B27)</f>
        <v>12</v>
      </c>
      <c r="B27" s="12" t="s">
        <v>938</v>
      </c>
      <c r="C27" s="7"/>
      <c r="D27" s="7"/>
      <c r="E27" s="8"/>
    </row>
  </sheetData>
  <mergeCells count="15">
    <mergeCell ref="A13:E13"/>
    <mergeCell ref="A19:E19"/>
    <mergeCell ref="A24:E24"/>
    <mergeCell ref="B7:E7"/>
    <mergeCell ref="B8:E8"/>
    <mergeCell ref="B9:E9"/>
    <mergeCell ref="A10:E10"/>
    <mergeCell ref="A11:C11"/>
    <mergeCell ref="D11:E11"/>
    <mergeCell ref="B6:E6"/>
    <mergeCell ref="A1:E1"/>
    <mergeCell ref="B2:E2"/>
    <mergeCell ref="B3:E3"/>
    <mergeCell ref="B4:E4"/>
    <mergeCell ref="B5:E5"/>
  </mergeCells>
  <dataValidations count="2">
    <dataValidation type="list" allowBlank="1" showInputMessage="1" showErrorMessage="1" errorTitle="Invalid Capability Type" promptTitle="Please enter Capability:" prompt="_x000a_C -    Compliant_x000a_N -    Non-compliant_x000a_CM - Compliant with modifications" sqref="C14:C18 C20:C23 C25:C27" xr:uid="{400AFCB6-5BD9-405F-90C6-1074F9DEB362}">
      <formula1>$A$3:$A$5</formula1>
    </dataValidation>
    <dataValidation type="list" allowBlank="1" showInputMessage="1" showErrorMessage="1" errorTitle="Invalid Availaiblity Code" promptTitle="Please enter Availability:" prompt="_x000a_E - Existing_x000a_D - In development, pilot or prototype_x000a_R - Roadmap" sqref="D25:E27 D14:D18 D20:D23" xr:uid="{A538EBD5-978B-4728-BE54-23FC7C3D7367}">
      <formula1>$A$7:$A$9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4F9DA-7EB0-4BF5-8535-4566ECC1BDFE}">
  <dimension ref="A1:F81"/>
  <sheetViews>
    <sheetView workbookViewId="0">
      <selection activeCell="B34" sqref="B34"/>
    </sheetView>
  </sheetViews>
  <sheetFormatPr defaultColWidth="9.140625"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3" t="str">
        <f>'Mobile Payments'!A1</f>
        <v>Replace this text with Contractor Name on the "Mobile Payments" Tab only.</v>
      </c>
      <c r="B1" s="43"/>
      <c r="C1" s="43"/>
      <c r="D1" s="43"/>
      <c r="E1" s="43"/>
      <c r="F1" s="11"/>
    </row>
    <row r="2" spans="1:6" x14ac:dyDescent="0.25">
      <c r="A2" s="16" t="s">
        <v>1</v>
      </c>
      <c r="B2" s="42" t="s">
        <v>2</v>
      </c>
      <c r="C2" s="42"/>
      <c r="D2" s="42"/>
      <c r="E2" s="42"/>
      <c r="F2" s="11"/>
    </row>
    <row r="3" spans="1:6" x14ac:dyDescent="0.25">
      <c r="A3" s="1" t="s">
        <v>3</v>
      </c>
      <c r="B3" s="36" t="s">
        <v>4</v>
      </c>
      <c r="C3" s="36"/>
      <c r="D3" s="36"/>
      <c r="E3" s="36"/>
    </row>
    <row r="4" spans="1:6" x14ac:dyDescent="0.25">
      <c r="A4" s="1" t="s">
        <v>5</v>
      </c>
      <c r="B4" s="36" t="s">
        <v>6</v>
      </c>
      <c r="C4" s="36"/>
      <c r="D4" s="36"/>
      <c r="E4" s="36"/>
    </row>
    <row r="5" spans="1:6" x14ac:dyDescent="0.25">
      <c r="A5" s="1" t="s">
        <v>7</v>
      </c>
      <c r="B5" s="36" t="s">
        <v>8</v>
      </c>
      <c r="C5" s="36"/>
      <c r="D5" s="36"/>
      <c r="E5" s="36"/>
    </row>
    <row r="6" spans="1:6" x14ac:dyDescent="0.25">
      <c r="A6" s="16" t="s">
        <v>1</v>
      </c>
      <c r="B6" s="42" t="s">
        <v>9</v>
      </c>
      <c r="C6" s="42"/>
      <c r="D6" s="42"/>
      <c r="E6" s="42"/>
      <c r="F6" s="11"/>
    </row>
    <row r="7" spans="1:6" x14ac:dyDescent="0.25">
      <c r="A7" s="1" t="s">
        <v>10</v>
      </c>
      <c r="B7" s="36" t="s">
        <v>11</v>
      </c>
      <c r="C7" s="36"/>
      <c r="D7" s="36"/>
      <c r="E7" s="36"/>
    </row>
    <row r="8" spans="1:6" x14ac:dyDescent="0.25">
      <c r="A8" s="1" t="s">
        <v>12</v>
      </c>
      <c r="B8" s="36" t="s">
        <v>13</v>
      </c>
      <c r="C8" s="36"/>
      <c r="D8" s="36"/>
      <c r="E8" s="36"/>
    </row>
    <row r="9" spans="1:6" x14ac:dyDescent="0.25">
      <c r="A9" s="1" t="s">
        <v>14</v>
      </c>
      <c r="B9" s="36" t="s">
        <v>15</v>
      </c>
      <c r="C9" s="36"/>
      <c r="D9" s="36"/>
      <c r="E9" s="36"/>
    </row>
    <row r="10" spans="1:6" x14ac:dyDescent="0.25">
      <c r="A10" s="38"/>
      <c r="B10" s="39"/>
      <c r="C10" s="39"/>
      <c r="D10" s="39"/>
      <c r="E10" s="40"/>
    </row>
    <row r="11" spans="1:6" x14ac:dyDescent="0.25">
      <c r="A11" s="41" t="s">
        <v>30</v>
      </c>
      <c r="B11" s="41"/>
      <c r="C11" s="41"/>
      <c r="D11" s="35" t="s">
        <v>17</v>
      </c>
      <c r="E11" s="35"/>
      <c r="F11" s="11"/>
    </row>
    <row r="12" spans="1:6" x14ac:dyDescent="0.25">
      <c r="A12" s="2" t="s">
        <v>18</v>
      </c>
      <c r="B12" s="3" t="s">
        <v>19</v>
      </c>
      <c r="C12" s="4" t="s">
        <v>20</v>
      </c>
      <c r="D12" s="4" t="s">
        <v>21</v>
      </c>
      <c r="E12" s="5" t="s">
        <v>22</v>
      </c>
    </row>
    <row r="13" spans="1:6" x14ac:dyDescent="0.25">
      <c r="A13" s="37" t="s">
        <v>31</v>
      </c>
      <c r="B13" s="37"/>
      <c r="C13" s="37"/>
      <c r="D13" s="37"/>
      <c r="E13" s="37"/>
    </row>
    <row r="14" spans="1:6" ht="60" x14ac:dyDescent="0.25">
      <c r="A14" s="1">
        <f>COUNTA(B$14:B14)</f>
        <v>1</v>
      </c>
      <c r="B14" s="6" t="s">
        <v>633</v>
      </c>
      <c r="C14" s="7"/>
      <c r="D14" s="7"/>
      <c r="E14" s="8"/>
    </row>
    <row r="15" spans="1:6" ht="30" x14ac:dyDescent="0.25">
      <c r="A15" s="1">
        <f>COUNTA(B$14:B15)</f>
        <v>2</v>
      </c>
      <c r="B15" s="6" t="s">
        <v>634</v>
      </c>
      <c r="C15" s="7"/>
      <c r="D15" s="7"/>
      <c r="E15" s="8"/>
    </row>
    <row r="16" spans="1:6" ht="45" x14ac:dyDescent="0.25">
      <c r="A16" s="1">
        <f>COUNTA(B$14:B16)</f>
        <v>3</v>
      </c>
      <c r="B16" s="6" t="s">
        <v>636</v>
      </c>
      <c r="C16" s="7"/>
      <c r="D16" s="7"/>
      <c r="E16" s="8"/>
    </row>
    <row r="17" spans="1:5" ht="30" x14ac:dyDescent="0.25">
      <c r="A17" s="1">
        <f>COUNTA(B$14:B17)</f>
        <v>4</v>
      </c>
      <c r="B17" s="6" t="s">
        <v>635</v>
      </c>
      <c r="C17" s="7"/>
      <c r="D17" s="7"/>
      <c r="E17" s="8"/>
    </row>
    <row r="18" spans="1:5" ht="45" x14ac:dyDescent="0.25">
      <c r="A18" s="1">
        <f>COUNTA(B$14:B18)</f>
        <v>5</v>
      </c>
      <c r="B18" s="6" t="s">
        <v>637</v>
      </c>
      <c r="C18" s="7"/>
      <c r="D18" s="7"/>
      <c r="E18" s="8"/>
    </row>
    <row r="19" spans="1:5" x14ac:dyDescent="0.25">
      <c r="A19" s="1">
        <f>COUNTA(B$14:B19)</f>
        <v>6</v>
      </c>
      <c r="B19" s="6" t="s">
        <v>638</v>
      </c>
      <c r="C19" s="7"/>
      <c r="D19" s="7"/>
      <c r="E19" s="8"/>
    </row>
    <row r="20" spans="1:5" ht="30" x14ac:dyDescent="0.25">
      <c r="A20" s="1">
        <f>COUNTA(B$14:B20)</f>
        <v>7</v>
      </c>
      <c r="B20" s="6" t="s">
        <v>640</v>
      </c>
      <c r="C20" s="7"/>
      <c r="D20" s="7"/>
      <c r="E20" s="8"/>
    </row>
    <row r="21" spans="1:5" ht="45" x14ac:dyDescent="0.25">
      <c r="A21" s="1">
        <f>COUNTA(B$14:B21)</f>
        <v>8</v>
      </c>
      <c r="B21" s="6" t="s">
        <v>641</v>
      </c>
      <c r="C21" s="7"/>
      <c r="D21" s="7"/>
      <c r="E21" s="8"/>
    </row>
    <row r="22" spans="1:5" ht="30" x14ac:dyDescent="0.25">
      <c r="A22" s="1">
        <f>COUNTA(B$14:B22)</f>
        <v>9</v>
      </c>
      <c r="B22" s="6" t="s">
        <v>639</v>
      </c>
      <c r="C22" s="7"/>
      <c r="D22" s="7"/>
      <c r="E22" s="8"/>
    </row>
    <row r="23" spans="1:5" x14ac:dyDescent="0.25">
      <c r="A23" s="1">
        <f>COUNTA(B$14:B23)</f>
        <v>10</v>
      </c>
      <c r="B23" s="6" t="s">
        <v>642</v>
      </c>
      <c r="C23" s="7"/>
      <c r="D23" s="7"/>
      <c r="E23" s="8"/>
    </row>
    <row r="24" spans="1:5" ht="30" x14ac:dyDescent="0.25">
      <c r="A24" s="1">
        <f>COUNTA(B$14:B24)</f>
        <v>11</v>
      </c>
      <c r="B24" s="6" t="s">
        <v>643</v>
      </c>
      <c r="C24" s="7"/>
      <c r="D24" s="7"/>
      <c r="E24" s="8"/>
    </row>
    <row r="25" spans="1:5" ht="45" x14ac:dyDescent="0.25">
      <c r="A25" s="1">
        <f>COUNTA(B$14:B25)</f>
        <v>12</v>
      </c>
      <c r="B25" s="6" t="s">
        <v>644</v>
      </c>
      <c r="C25" s="7"/>
      <c r="D25" s="7"/>
      <c r="E25" s="8"/>
    </row>
    <row r="26" spans="1:5" ht="30" x14ac:dyDescent="0.25">
      <c r="A26" s="1">
        <f>COUNTA(B$14:B26)</f>
        <v>13</v>
      </c>
      <c r="B26" s="6" t="s">
        <v>645</v>
      </c>
      <c r="C26" s="7"/>
      <c r="D26" s="7"/>
      <c r="E26" s="8"/>
    </row>
    <row r="27" spans="1:5" ht="30" x14ac:dyDescent="0.25">
      <c r="A27" s="1">
        <f>COUNTA(B$14:B27)</f>
        <v>14</v>
      </c>
      <c r="B27" s="6" t="s">
        <v>32</v>
      </c>
      <c r="C27" s="7"/>
      <c r="D27" s="7"/>
      <c r="E27" s="8"/>
    </row>
    <row r="28" spans="1:5" ht="45" x14ac:dyDescent="0.25">
      <c r="A28" s="1">
        <f>COUNTA(B$14:B28)</f>
        <v>15</v>
      </c>
      <c r="B28" s="6" t="s">
        <v>648</v>
      </c>
      <c r="C28" s="7"/>
      <c r="D28" s="7"/>
      <c r="E28" s="8"/>
    </row>
    <row r="29" spans="1:5" ht="30" customHeight="1" x14ac:dyDescent="0.25">
      <c r="A29" s="1">
        <f>COUNTA(B$14:B29)</f>
        <v>16</v>
      </c>
      <c r="B29" s="6" t="s">
        <v>647</v>
      </c>
      <c r="C29" s="7"/>
      <c r="D29" s="7"/>
      <c r="E29" s="8"/>
    </row>
    <row r="30" spans="1:5" ht="60" x14ac:dyDescent="0.25">
      <c r="A30" s="1">
        <f>COUNTA(B$14:B30)</f>
        <v>17</v>
      </c>
      <c r="B30" s="6" t="s">
        <v>646</v>
      </c>
      <c r="C30" s="7"/>
      <c r="D30" s="7"/>
      <c r="E30" s="8"/>
    </row>
    <row r="31" spans="1:5" ht="60" x14ac:dyDescent="0.25">
      <c r="A31" s="1">
        <f>COUNTA(B$14:B31)</f>
        <v>18</v>
      </c>
      <c r="B31" s="6" t="s">
        <v>649</v>
      </c>
      <c r="C31" s="7"/>
      <c r="D31" s="7"/>
      <c r="E31" s="8"/>
    </row>
    <row r="32" spans="1:5" ht="45" x14ac:dyDescent="0.25">
      <c r="A32" s="1">
        <f>COUNTA(B$14:B32)</f>
        <v>19</v>
      </c>
      <c r="B32" s="12" t="s">
        <v>33</v>
      </c>
      <c r="C32" s="7"/>
      <c r="D32" s="7"/>
      <c r="E32" s="8"/>
    </row>
    <row r="33" spans="1:5" ht="30" x14ac:dyDescent="0.25">
      <c r="A33" s="1">
        <f>COUNTA(B$14:B33)</f>
        <v>20</v>
      </c>
      <c r="B33" s="12" t="s">
        <v>650</v>
      </c>
      <c r="C33" s="7"/>
      <c r="D33" s="7"/>
      <c r="E33" s="8"/>
    </row>
    <row r="34" spans="1:5" ht="30" x14ac:dyDescent="0.25">
      <c r="A34" s="1">
        <f>COUNTA(B$14:B34)</f>
        <v>21</v>
      </c>
      <c r="B34" s="12" t="s">
        <v>651</v>
      </c>
      <c r="C34" s="7"/>
      <c r="D34" s="7"/>
      <c r="E34" s="8"/>
    </row>
    <row r="35" spans="1:5" x14ac:dyDescent="0.25">
      <c r="A35" s="1">
        <f>COUNTA(B$14:B35)</f>
        <v>22</v>
      </c>
      <c r="B35" s="12" t="s">
        <v>652</v>
      </c>
      <c r="C35" s="7"/>
      <c r="D35" s="7"/>
      <c r="E35" s="8"/>
    </row>
    <row r="36" spans="1:5" ht="75" x14ac:dyDescent="0.25">
      <c r="A36" s="1">
        <f>COUNTA(B$14:B36)</f>
        <v>23</v>
      </c>
      <c r="B36" s="12" t="s">
        <v>653</v>
      </c>
      <c r="C36" s="7"/>
      <c r="D36" s="7"/>
      <c r="E36" s="8"/>
    </row>
    <row r="37" spans="1:5" x14ac:dyDescent="0.25">
      <c r="A37" s="1">
        <f>COUNTA(B$14:B37)</f>
        <v>24</v>
      </c>
      <c r="B37" s="12" t="s">
        <v>654</v>
      </c>
      <c r="C37" s="7"/>
      <c r="D37" s="7"/>
      <c r="E37" s="8"/>
    </row>
    <row r="38" spans="1:5" ht="30" x14ac:dyDescent="0.25">
      <c r="A38" s="1">
        <f>COUNTA(B$14:B38)</f>
        <v>25</v>
      </c>
      <c r="B38" s="6" t="s">
        <v>655</v>
      </c>
      <c r="C38" s="7"/>
      <c r="D38" s="7"/>
      <c r="E38" s="8"/>
    </row>
    <row r="39" spans="1:5" ht="90" x14ac:dyDescent="0.25">
      <c r="A39" s="1">
        <f>COUNTA(B$14:B39)</f>
        <v>26</v>
      </c>
      <c r="B39" s="6" t="s">
        <v>656</v>
      </c>
      <c r="C39" s="7"/>
      <c r="D39" s="7"/>
      <c r="E39" s="8"/>
    </row>
    <row r="40" spans="1:5" ht="30" x14ac:dyDescent="0.25">
      <c r="A40" s="1">
        <f>COUNTA(B$14:B40)</f>
        <v>27</v>
      </c>
      <c r="B40" s="6" t="s">
        <v>657</v>
      </c>
      <c r="C40" s="7"/>
      <c r="D40" s="7"/>
      <c r="E40" s="8"/>
    </row>
    <row r="41" spans="1:5" x14ac:dyDescent="0.25">
      <c r="A41" s="37" t="s">
        <v>34</v>
      </c>
      <c r="B41" s="37"/>
      <c r="C41" s="37"/>
      <c r="D41" s="37"/>
      <c r="E41" s="37"/>
    </row>
    <row r="42" spans="1:5" ht="30" x14ac:dyDescent="0.25">
      <c r="A42" s="1">
        <f>COUNTA(B$14:B42)</f>
        <v>28</v>
      </c>
      <c r="B42" s="6" t="s">
        <v>870</v>
      </c>
      <c r="C42" s="7"/>
      <c r="D42" s="7"/>
      <c r="E42" s="8"/>
    </row>
    <row r="43" spans="1:5" ht="30" x14ac:dyDescent="0.25">
      <c r="A43" s="1">
        <f>COUNTA(B$14:B43)</f>
        <v>29</v>
      </c>
      <c r="B43" s="6" t="s">
        <v>658</v>
      </c>
      <c r="C43" s="7"/>
      <c r="D43" s="7"/>
      <c r="E43" s="8"/>
    </row>
    <row r="44" spans="1:5" ht="30" x14ac:dyDescent="0.25">
      <c r="A44" s="1">
        <f>COUNTA(B$14:B44)</f>
        <v>30</v>
      </c>
      <c r="B44" s="6" t="s">
        <v>659</v>
      </c>
      <c r="C44" s="7"/>
      <c r="D44" s="7"/>
      <c r="E44" s="8"/>
    </row>
    <row r="45" spans="1:5" ht="30" x14ac:dyDescent="0.25">
      <c r="A45" s="1">
        <f>COUNTA(B$14:B45)</f>
        <v>31</v>
      </c>
      <c r="B45" s="6" t="s">
        <v>660</v>
      </c>
      <c r="C45" s="7"/>
      <c r="D45" s="7"/>
      <c r="E45" s="8"/>
    </row>
    <row r="46" spans="1:5" ht="60" x14ac:dyDescent="0.25">
      <c r="A46" s="1">
        <f>COUNTA(B$14:B46)</f>
        <v>32</v>
      </c>
      <c r="B46" s="6" t="s">
        <v>661</v>
      </c>
      <c r="C46" s="7"/>
      <c r="D46" s="7"/>
      <c r="E46" s="8"/>
    </row>
    <row r="47" spans="1:5" x14ac:dyDescent="0.25">
      <c r="A47" s="1">
        <f>COUNTA(B$14:B47)</f>
        <v>33</v>
      </c>
      <c r="B47" s="6" t="s">
        <v>662</v>
      </c>
      <c r="C47" s="7"/>
      <c r="D47" s="7"/>
      <c r="E47" s="8"/>
    </row>
    <row r="48" spans="1:5" ht="45" x14ac:dyDescent="0.25">
      <c r="A48" s="1">
        <f>COUNTA(B$14:B48)</f>
        <v>34</v>
      </c>
      <c r="B48" s="6" t="s">
        <v>663</v>
      </c>
      <c r="C48" s="7"/>
      <c r="D48" s="7"/>
      <c r="E48" s="8"/>
    </row>
    <row r="49" spans="1:5" ht="30" x14ac:dyDescent="0.25">
      <c r="A49" s="1">
        <f>COUNTA(B$14:B49)</f>
        <v>35</v>
      </c>
      <c r="B49" s="6" t="s">
        <v>664</v>
      </c>
      <c r="C49" s="7"/>
      <c r="D49" s="7"/>
      <c r="E49" s="8"/>
    </row>
    <row r="50" spans="1:5" ht="30" x14ac:dyDescent="0.25">
      <c r="A50" s="1">
        <f>COUNTA(B$14:B50)</f>
        <v>36</v>
      </c>
      <c r="B50" s="6" t="s">
        <v>665</v>
      </c>
      <c r="C50" s="7"/>
      <c r="D50" s="7"/>
      <c r="E50" s="8"/>
    </row>
    <row r="51" spans="1:5" ht="30" x14ac:dyDescent="0.25">
      <c r="A51" s="1">
        <f>COUNTA(B$14:B51)</f>
        <v>37</v>
      </c>
      <c r="B51" s="6" t="s">
        <v>666</v>
      </c>
      <c r="C51" s="7"/>
      <c r="D51" s="7"/>
      <c r="E51" s="8"/>
    </row>
    <row r="52" spans="1:5" ht="30" x14ac:dyDescent="0.25">
      <c r="A52" s="1">
        <f>COUNTA(B$14:B52)</f>
        <v>38</v>
      </c>
      <c r="B52" s="6" t="s">
        <v>667</v>
      </c>
      <c r="C52" s="7"/>
      <c r="D52" s="7"/>
      <c r="E52" s="8"/>
    </row>
    <row r="53" spans="1:5" ht="45" x14ac:dyDescent="0.25">
      <c r="A53" s="1">
        <f>COUNTA(B$14:B53)</f>
        <v>39</v>
      </c>
      <c r="B53" s="6" t="s">
        <v>668</v>
      </c>
      <c r="C53" s="7"/>
      <c r="D53" s="7"/>
      <c r="E53" s="8"/>
    </row>
    <row r="54" spans="1:5" x14ac:dyDescent="0.25">
      <c r="A54" s="37" t="s">
        <v>611</v>
      </c>
      <c r="B54" s="37"/>
      <c r="C54" s="37"/>
      <c r="D54" s="37"/>
      <c r="E54" s="37"/>
    </row>
    <row r="55" spans="1:5" x14ac:dyDescent="0.25">
      <c r="A55" s="1">
        <f>COUNTA(B$14:B55)</f>
        <v>40</v>
      </c>
      <c r="B55" s="6" t="s">
        <v>669</v>
      </c>
      <c r="C55" s="7"/>
      <c r="D55" s="7"/>
      <c r="E55" s="8"/>
    </row>
    <row r="56" spans="1:5" ht="30" x14ac:dyDescent="0.25">
      <c r="A56" s="1">
        <f>COUNTA(B$14:B56)</f>
        <v>41</v>
      </c>
      <c r="B56" s="6" t="s">
        <v>670</v>
      </c>
      <c r="C56" s="7"/>
      <c r="D56" s="7"/>
      <c r="E56" s="8"/>
    </row>
    <row r="57" spans="1:5" ht="30" x14ac:dyDescent="0.25">
      <c r="A57" s="1">
        <f>COUNTA(B$14:B57)</f>
        <v>42</v>
      </c>
      <c r="B57" s="6" t="s">
        <v>671</v>
      </c>
      <c r="C57" s="7"/>
      <c r="D57" s="7"/>
      <c r="E57" s="8"/>
    </row>
    <row r="58" spans="1:5" ht="30" x14ac:dyDescent="0.25">
      <c r="A58" s="1">
        <f>COUNTA(B$14:B58)</f>
        <v>43</v>
      </c>
      <c r="B58" s="6" t="s">
        <v>672</v>
      </c>
      <c r="C58" s="7"/>
      <c r="D58" s="7"/>
      <c r="E58" s="8"/>
    </row>
    <row r="59" spans="1:5" x14ac:dyDescent="0.25">
      <c r="A59" s="1">
        <f>COUNTA(B$14:B59)</f>
        <v>44</v>
      </c>
      <c r="B59" s="9" t="s">
        <v>35</v>
      </c>
      <c r="C59" s="7"/>
      <c r="D59" s="7"/>
      <c r="E59" s="8"/>
    </row>
    <row r="60" spans="1:5" x14ac:dyDescent="0.25">
      <c r="A60" s="1">
        <f>COUNTA(B$14:B60)</f>
        <v>45</v>
      </c>
      <c r="B60" s="9" t="s">
        <v>36</v>
      </c>
      <c r="C60" s="7"/>
      <c r="D60" s="7"/>
      <c r="E60" s="8"/>
    </row>
    <row r="61" spans="1:5" x14ac:dyDescent="0.25">
      <c r="A61" s="1">
        <f>COUNTA(B$14:B61)</f>
        <v>46</v>
      </c>
      <c r="B61" s="9" t="s">
        <v>37</v>
      </c>
      <c r="C61" s="7"/>
      <c r="D61" s="7"/>
      <c r="E61" s="8"/>
    </row>
    <row r="62" spans="1:5" x14ac:dyDescent="0.25">
      <c r="A62" s="1">
        <f>COUNTA(B$14:B62)</f>
        <v>47</v>
      </c>
      <c r="B62" s="9" t="s">
        <v>38</v>
      </c>
      <c r="C62" s="7"/>
      <c r="D62" s="7"/>
      <c r="E62" s="8"/>
    </row>
    <row r="63" spans="1:5" x14ac:dyDescent="0.25">
      <c r="A63" s="1">
        <f>COUNTA(B$14:B63)</f>
        <v>48</v>
      </c>
      <c r="B63" s="9" t="s">
        <v>39</v>
      </c>
      <c r="C63" s="7"/>
      <c r="D63" s="7"/>
      <c r="E63" s="8"/>
    </row>
    <row r="64" spans="1:5" x14ac:dyDescent="0.25">
      <c r="A64" s="1">
        <f>COUNTA(B$14:B64)</f>
        <v>49</v>
      </c>
      <c r="B64" s="9" t="s">
        <v>40</v>
      </c>
      <c r="C64" s="7"/>
      <c r="D64" s="7"/>
      <c r="E64" s="8"/>
    </row>
    <row r="65" spans="1:5" x14ac:dyDescent="0.25">
      <c r="A65" s="1">
        <f>COUNTA(B$14:B65)</f>
        <v>50</v>
      </c>
      <c r="B65" s="6" t="s">
        <v>673</v>
      </c>
      <c r="C65" s="7"/>
      <c r="D65" s="7"/>
      <c r="E65" s="8"/>
    </row>
    <row r="66" spans="1:5" ht="30" x14ac:dyDescent="0.25">
      <c r="A66" s="1">
        <f>COUNTA(B$14:B66)</f>
        <v>51</v>
      </c>
      <c r="B66" s="6" t="s">
        <v>674</v>
      </c>
      <c r="C66" s="7"/>
      <c r="D66" s="7"/>
      <c r="E66" s="8"/>
    </row>
    <row r="67" spans="1:5" ht="30" x14ac:dyDescent="0.25">
      <c r="A67" s="1">
        <f>COUNTA(B$14:B67)</f>
        <v>52</v>
      </c>
      <c r="B67" s="6" t="s">
        <v>675</v>
      </c>
      <c r="C67" s="7"/>
      <c r="D67" s="7"/>
      <c r="E67" s="8"/>
    </row>
    <row r="68" spans="1:5" ht="45" x14ac:dyDescent="0.25">
      <c r="A68" s="1">
        <f>COUNTA(B$14:B68)</f>
        <v>53</v>
      </c>
      <c r="B68" s="6" t="s">
        <v>676</v>
      </c>
      <c r="C68" s="7"/>
      <c r="D68" s="7"/>
      <c r="E68" s="8"/>
    </row>
    <row r="69" spans="1:5" x14ac:dyDescent="0.25">
      <c r="A69" s="37" t="s">
        <v>41</v>
      </c>
      <c r="B69" s="37"/>
      <c r="C69" s="37"/>
      <c r="D69" s="37"/>
      <c r="E69" s="37"/>
    </row>
    <row r="70" spans="1:5" ht="30" x14ac:dyDescent="0.25">
      <c r="A70" s="1">
        <f>COUNTA(B$14:B70)</f>
        <v>54</v>
      </c>
      <c r="B70" s="6" t="s">
        <v>677</v>
      </c>
      <c r="C70" s="7"/>
      <c r="D70" s="7"/>
      <c r="E70" s="8"/>
    </row>
    <row r="71" spans="1:5" x14ac:dyDescent="0.25">
      <c r="A71" s="1">
        <f>COUNTA(B$14:B71)</f>
        <v>55</v>
      </c>
      <c r="B71" s="9" t="s">
        <v>42</v>
      </c>
      <c r="C71" s="7"/>
      <c r="D71" s="7"/>
      <c r="E71" s="8"/>
    </row>
    <row r="72" spans="1:5" x14ac:dyDescent="0.25">
      <c r="A72" s="1">
        <f>COUNTA(B$14:B72)</f>
        <v>56</v>
      </c>
      <c r="B72" s="9" t="s">
        <v>43</v>
      </c>
      <c r="C72" s="7"/>
      <c r="D72" s="7"/>
      <c r="E72" s="8"/>
    </row>
    <row r="73" spans="1:5" x14ac:dyDescent="0.25">
      <c r="A73" s="1">
        <f>COUNTA(B$14:B73)</f>
        <v>57</v>
      </c>
      <c r="B73" s="9" t="s">
        <v>44</v>
      </c>
      <c r="C73" s="7"/>
      <c r="D73" s="7"/>
      <c r="E73" s="8"/>
    </row>
    <row r="74" spans="1:5" x14ac:dyDescent="0.25">
      <c r="A74" s="1">
        <f>COUNTA(B$14:B74)</f>
        <v>58</v>
      </c>
      <c r="B74" s="9" t="s">
        <v>45</v>
      </c>
      <c r="C74" s="7"/>
      <c r="D74" s="7"/>
      <c r="E74" s="8"/>
    </row>
    <row r="75" spans="1:5" x14ac:dyDescent="0.25">
      <c r="A75" s="1">
        <f>COUNTA(B$14:B75)</f>
        <v>59</v>
      </c>
      <c r="B75" s="9" t="s">
        <v>46</v>
      </c>
      <c r="C75" s="7"/>
      <c r="D75" s="7"/>
      <c r="E75" s="8"/>
    </row>
    <row r="76" spans="1:5" ht="45" x14ac:dyDescent="0.25">
      <c r="A76" s="1">
        <f>COUNTA(B$14:B76)</f>
        <v>60</v>
      </c>
      <c r="B76" s="6" t="s">
        <v>678</v>
      </c>
      <c r="C76" s="7"/>
      <c r="D76" s="7"/>
      <c r="E76" s="8"/>
    </row>
    <row r="77" spans="1:5" ht="45" x14ac:dyDescent="0.25">
      <c r="A77" s="1">
        <f>COUNTA(B$14:B77)</f>
        <v>61</v>
      </c>
      <c r="B77" s="6" t="s">
        <v>47</v>
      </c>
      <c r="C77" s="7"/>
      <c r="D77" s="7"/>
      <c r="E77" s="8"/>
    </row>
    <row r="78" spans="1:5" ht="30" x14ac:dyDescent="0.25">
      <c r="A78" s="1">
        <f>COUNTA(B$14:B78)</f>
        <v>62</v>
      </c>
      <c r="B78" s="6" t="s">
        <v>679</v>
      </c>
      <c r="C78" s="7"/>
      <c r="D78" s="7"/>
      <c r="E78" s="8"/>
    </row>
    <row r="79" spans="1:5" ht="45" x14ac:dyDescent="0.25">
      <c r="A79" s="1">
        <f>COUNTA(B$14:B79)</f>
        <v>63</v>
      </c>
      <c r="B79" s="6" t="s">
        <v>680</v>
      </c>
      <c r="C79" s="7"/>
      <c r="D79" s="7"/>
      <c r="E79" s="8"/>
    </row>
    <row r="80" spans="1:5" ht="45" x14ac:dyDescent="0.25">
      <c r="A80" s="1">
        <f>COUNTA(B$14:B80)</f>
        <v>64</v>
      </c>
      <c r="B80" s="6" t="s">
        <v>681</v>
      </c>
      <c r="C80" s="7"/>
      <c r="D80" s="7"/>
      <c r="E80" s="8"/>
    </row>
    <row r="81" spans="1:5" ht="45" x14ac:dyDescent="0.25">
      <c r="A81" s="1">
        <f>COUNTA(B$14:B81)</f>
        <v>65</v>
      </c>
      <c r="B81" s="6" t="s">
        <v>682</v>
      </c>
      <c r="C81" s="7"/>
      <c r="D81" s="7"/>
      <c r="E81" s="8"/>
    </row>
  </sheetData>
  <mergeCells count="16">
    <mergeCell ref="A13:E13"/>
    <mergeCell ref="A41:E41"/>
    <mergeCell ref="A54:E54"/>
    <mergeCell ref="A69:E69"/>
    <mergeCell ref="B7:E7"/>
    <mergeCell ref="B8:E8"/>
    <mergeCell ref="B9:E9"/>
    <mergeCell ref="A10:E10"/>
    <mergeCell ref="A11:C11"/>
    <mergeCell ref="D11:E11"/>
    <mergeCell ref="B6:E6"/>
    <mergeCell ref="A1:E1"/>
    <mergeCell ref="B2:E2"/>
    <mergeCell ref="B3:E3"/>
    <mergeCell ref="B4:E4"/>
    <mergeCell ref="B5:E5"/>
  </mergeCells>
  <dataValidations count="2">
    <dataValidation type="list" allowBlank="1" showInputMessage="1" showErrorMessage="1" errorTitle="Invalid Capability Type" promptTitle="Please enter Capability:" prompt="_x000a_C -    Compliant_x000a_N -    Non-compliant_x000a_CM - Compliant with modifications" sqref="C14:C40 C55:C68 C70:C81 C42:C53" xr:uid="{EF875F44-BB25-45F5-B3C3-7956C6A5615A}">
      <formula1>$A$3:$A$5</formula1>
    </dataValidation>
    <dataValidation type="list" allowBlank="1" showInputMessage="1" showErrorMessage="1" errorTitle="Invalid Availaiblity Code" promptTitle="Please enter Availability:" prompt="_x000a_E - Existing_x000a_D - In development, pilot or prototype_x000a_R - Roadmap" sqref="E23:E40 E42:E43 D14:D40 D55:D68 D70:D81 D42:D53" xr:uid="{24A7B11E-8B3A-40D6-AF4D-97C076F4A0C1}">
      <formula1>$A$7:$A$9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C08B-A6AD-47A6-92E5-AE9F7AF8EF58}">
  <dimension ref="A1:F224"/>
  <sheetViews>
    <sheetView workbookViewId="0">
      <selection activeCell="B110" sqref="B110"/>
    </sheetView>
  </sheetViews>
  <sheetFormatPr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7" t="str">
        <f>'Mobile Payments'!A1</f>
        <v>Replace this text with Contractor Name on the "Mobile Payments" Tab only.</v>
      </c>
      <c r="B1" s="48"/>
      <c r="C1" s="48"/>
      <c r="D1" s="48"/>
      <c r="E1" s="49"/>
      <c r="F1" s="11"/>
    </row>
    <row r="2" spans="1:6" x14ac:dyDescent="0.25">
      <c r="A2" s="16" t="s">
        <v>1</v>
      </c>
      <c r="B2" s="44" t="s">
        <v>2</v>
      </c>
      <c r="C2" s="45"/>
      <c r="D2" s="45"/>
      <c r="E2" s="46"/>
      <c r="F2" s="11"/>
    </row>
    <row r="3" spans="1:6" x14ac:dyDescent="0.25">
      <c r="A3" s="1" t="s">
        <v>3</v>
      </c>
      <c r="B3" s="50" t="s">
        <v>4</v>
      </c>
      <c r="C3" s="51"/>
      <c r="D3" s="51"/>
      <c r="E3" s="52"/>
    </row>
    <row r="4" spans="1:6" x14ac:dyDescent="0.25">
      <c r="A4" s="1" t="s">
        <v>5</v>
      </c>
      <c r="B4" s="50" t="s">
        <v>6</v>
      </c>
      <c r="C4" s="51"/>
      <c r="D4" s="51"/>
      <c r="E4" s="52"/>
    </row>
    <row r="5" spans="1:6" x14ac:dyDescent="0.25">
      <c r="A5" s="1" t="s">
        <v>7</v>
      </c>
      <c r="B5" s="50" t="s">
        <v>8</v>
      </c>
      <c r="C5" s="51"/>
      <c r="D5" s="51"/>
      <c r="E5" s="52"/>
    </row>
    <row r="6" spans="1:6" x14ac:dyDescent="0.25">
      <c r="A6" s="16" t="s">
        <v>1</v>
      </c>
      <c r="B6" s="44" t="s">
        <v>9</v>
      </c>
      <c r="C6" s="45"/>
      <c r="D6" s="45"/>
      <c r="E6" s="46"/>
      <c r="F6" s="11"/>
    </row>
    <row r="7" spans="1:6" x14ac:dyDescent="0.25">
      <c r="A7" s="1" t="s">
        <v>10</v>
      </c>
      <c r="B7" s="50" t="s">
        <v>11</v>
      </c>
      <c r="C7" s="51"/>
      <c r="D7" s="51"/>
      <c r="E7" s="52"/>
    </row>
    <row r="8" spans="1:6" x14ac:dyDescent="0.25">
      <c r="A8" s="1" t="s">
        <v>12</v>
      </c>
      <c r="B8" s="50" t="s">
        <v>13</v>
      </c>
      <c r="C8" s="51"/>
      <c r="D8" s="51"/>
      <c r="E8" s="52"/>
    </row>
    <row r="9" spans="1:6" x14ac:dyDescent="0.25">
      <c r="A9" s="1" t="s">
        <v>14</v>
      </c>
      <c r="B9" s="50" t="s">
        <v>15</v>
      </c>
      <c r="C9" s="51"/>
      <c r="D9" s="51"/>
      <c r="E9" s="52"/>
    </row>
    <row r="10" spans="1:6" x14ac:dyDescent="0.25">
      <c r="A10" s="38"/>
      <c r="B10" s="39"/>
      <c r="C10" s="39"/>
      <c r="D10" s="39"/>
      <c r="E10" s="40"/>
    </row>
    <row r="11" spans="1:6" x14ac:dyDescent="0.25">
      <c r="A11" s="56" t="s">
        <v>48</v>
      </c>
      <c r="B11" s="57"/>
      <c r="C11" s="58"/>
      <c r="D11" s="35" t="s">
        <v>17</v>
      </c>
      <c r="E11" s="35"/>
      <c r="F11" s="11"/>
    </row>
    <row r="12" spans="1:6" x14ac:dyDescent="0.25">
      <c r="A12" s="2" t="s">
        <v>18</v>
      </c>
      <c r="B12" s="3" t="s">
        <v>19</v>
      </c>
      <c r="C12" s="4" t="s">
        <v>20</v>
      </c>
      <c r="D12" s="4" t="s">
        <v>21</v>
      </c>
      <c r="E12" s="5" t="s">
        <v>22</v>
      </c>
    </row>
    <row r="13" spans="1:6" x14ac:dyDescent="0.25">
      <c r="A13" s="53" t="s">
        <v>49</v>
      </c>
      <c r="B13" s="54"/>
      <c r="C13" s="54"/>
      <c r="D13" s="54"/>
      <c r="E13" s="55"/>
    </row>
    <row r="14" spans="1:6" x14ac:dyDescent="0.25">
      <c r="A14" s="1">
        <f>COUNTA(B$14:B14)</f>
        <v>1</v>
      </c>
      <c r="B14" s="6" t="s">
        <v>683</v>
      </c>
      <c r="C14" s="7"/>
      <c r="D14" s="7"/>
      <c r="E14" s="8"/>
    </row>
    <row r="15" spans="1:6" x14ac:dyDescent="0.25">
      <c r="A15" s="1">
        <f>COUNTA(B$14:B15)</f>
        <v>2</v>
      </c>
      <c r="B15" s="9" t="s">
        <v>50</v>
      </c>
      <c r="C15" s="7"/>
      <c r="D15" s="7"/>
      <c r="E15" s="8"/>
    </row>
    <row r="16" spans="1:6" x14ac:dyDescent="0.25">
      <c r="A16" s="1">
        <f>COUNTA(B$14:B16)</f>
        <v>3</v>
      </c>
      <c r="B16" s="9" t="s">
        <v>51</v>
      </c>
      <c r="C16" s="7"/>
      <c r="D16" s="7"/>
      <c r="E16" s="8"/>
    </row>
    <row r="17" spans="1:5" x14ac:dyDescent="0.25">
      <c r="A17" s="1">
        <f>COUNTA(B$14:B17)</f>
        <v>4</v>
      </c>
      <c r="B17" s="9" t="s">
        <v>52</v>
      </c>
      <c r="C17" s="7"/>
      <c r="D17" s="7"/>
      <c r="E17" s="8"/>
    </row>
    <row r="18" spans="1:5" x14ac:dyDescent="0.25">
      <c r="A18" s="1">
        <f>COUNTA(B$14:B18)</f>
        <v>5</v>
      </c>
      <c r="B18" s="9" t="s">
        <v>53</v>
      </c>
      <c r="C18" s="7"/>
      <c r="D18" s="7"/>
      <c r="E18" s="8"/>
    </row>
    <row r="19" spans="1:5" x14ac:dyDescent="0.25">
      <c r="A19" s="1">
        <f>COUNTA(B$14:B19)</f>
        <v>6</v>
      </c>
      <c r="B19" s="9" t="s">
        <v>54</v>
      </c>
      <c r="C19" s="7"/>
      <c r="D19" s="7"/>
      <c r="E19" s="8"/>
    </row>
    <row r="20" spans="1:5" x14ac:dyDescent="0.25">
      <c r="A20" s="1">
        <f>COUNTA(B$14:B20)</f>
        <v>7</v>
      </c>
      <c r="B20" s="9" t="s">
        <v>55</v>
      </c>
      <c r="C20" s="7"/>
      <c r="D20" s="7"/>
      <c r="E20" s="8"/>
    </row>
    <row r="21" spans="1:5" x14ac:dyDescent="0.25">
      <c r="A21" s="1">
        <f>COUNTA(B$14:B21)</f>
        <v>8</v>
      </c>
      <c r="B21" s="9" t="s">
        <v>56</v>
      </c>
      <c r="C21" s="7"/>
      <c r="D21" s="7"/>
      <c r="E21" s="8"/>
    </row>
    <row r="22" spans="1:5" x14ac:dyDescent="0.25">
      <c r="A22" s="1">
        <f>COUNTA(B$14:B22)</f>
        <v>9</v>
      </c>
      <c r="B22" s="9" t="s">
        <v>57</v>
      </c>
      <c r="C22" s="7"/>
      <c r="D22" s="7"/>
      <c r="E22" s="8"/>
    </row>
    <row r="23" spans="1:5" x14ac:dyDescent="0.25">
      <c r="A23" s="1">
        <f>COUNTA(B$14:B23)</f>
        <v>10</v>
      </c>
      <c r="B23" s="9" t="s">
        <v>58</v>
      </c>
      <c r="C23" s="7"/>
      <c r="D23" s="7"/>
      <c r="E23" s="8"/>
    </row>
    <row r="24" spans="1:5" x14ac:dyDescent="0.25">
      <c r="A24" s="1">
        <f>COUNTA(B$14:B24)</f>
        <v>11</v>
      </c>
      <c r="B24" s="9" t="s">
        <v>59</v>
      </c>
      <c r="C24" s="7"/>
      <c r="D24" s="7"/>
      <c r="E24" s="8"/>
    </row>
    <row r="25" spans="1:5" x14ac:dyDescent="0.25">
      <c r="A25" s="1">
        <f>COUNTA(B$14:B25)</f>
        <v>12</v>
      </c>
      <c r="B25" s="9" t="s">
        <v>60</v>
      </c>
      <c r="C25" s="7"/>
      <c r="D25" s="7"/>
      <c r="E25" s="8"/>
    </row>
    <row r="26" spans="1:5" ht="30" x14ac:dyDescent="0.25">
      <c r="A26" s="1">
        <f>COUNTA(B$14:B26)</f>
        <v>13</v>
      </c>
      <c r="B26" s="6" t="s">
        <v>684</v>
      </c>
      <c r="C26" s="7"/>
      <c r="D26" s="7"/>
      <c r="E26" s="8"/>
    </row>
    <row r="27" spans="1:5" ht="60" x14ac:dyDescent="0.25">
      <c r="A27" s="1">
        <f>COUNTA(B$14:B27)</f>
        <v>14</v>
      </c>
      <c r="B27" s="6" t="s">
        <v>685</v>
      </c>
      <c r="C27" s="7"/>
      <c r="D27" s="7"/>
      <c r="E27" s="8"/>
    </row>
    <row r="28" spans="1:5" ht="30" x14ac:dyDescent="0.25">
      <c r="A28" s="1">
        <f>COUNTA(B$14:B28)</f>
        <v>15</v>
      </c>
      <c r="B28" s="6" t="s">
        <v>686</v>
      </c>
      <c r="C28" s="7"/>
      <c r="D28" s="7"/>
      <c r="E28" s="8"/>
    </row>
    <row r="29" spans="1:5" ht="45" x14ac:dyDescent="0.25">
      <c r="A29" s="1">
        <f>COUNTA(B$14:B29)</f>
        <v>16</v>
      </c>
      <c r="B29" s="6" t="s">
        <v>687</v>
      </c>
      <c r="C29" s="7"/>
      <c r="D29" s="7"/>
      <c r="E29" s="8"/>
    </row>
    <row r="30" spans="1:5" ht="45" x14ac:dyDescent="0.25">
      <c r="A30" s="1">
        <f>COUNTA(B$14:B30)</f>
        <v>17</v>
      </c>
      <c r="B30" s="6" t="s">
        <v>688</v>
      </c>
      <c r="C30" s="7"/>
      <c r="D30" s="7"/>
      <c r="E30" s="8"/>
    </row>
    <row r="31" spans="1:5" ht="30" x14ac:dyDescent="0.25">
      <c r="A31" s="1">
        <f>COUNTA(B$14:B31)</f>
        <v>18</v>
      </c>
      <c r="B31" s="6" t="s">
        <v>689</v>
      </c>
      <c r="C31" s="7"/>
      <c r="D31" s="7"/>
      <c r="E31" s="8"/>
    </row>
    <row r="32" spans="1:5" ht="45" x14ac:dyDescent="0.25">
      <c r="A32" s="1">
        <f>COUNTA(B$14:B32)</f>
        <v>19</v>
      </c>
      <c r="B32" s="6" t="s">
        <v>691</v>
      </c>
      <c r="C32" s="7"/>
      <c r="D32" s="7"/>
      <c r="E32" s="8"/>
    </row>
    <row r="33" spans="1:5" x14ac:dyDescent="0.25">
      <c r="A33" s="53" t="s">
        <v>61</v>
      </c>
      <c r="B33" s="54"/>
      <c r="C33" s="54"/>
      <c r="D33" s="54"/>
      <c r="E33" s="55"/>
    </row>
    <row r="34" spans="1:5" x14ac:dyDescent="0.25">
      <c r="A34" s="1">
        <f>COUNTA(B$14:B34)</f>
        <v>20</v>
      </c>
      <c r="B34" s="12" t="s">
        <v>690</v>
      </c>
      <c r="C34" s="7"/>
      <c r="D34" s="7"/>
      <c r="E34" s="8"/>
    </row>
    <row r="35" spans="1:5" ht="45" x14ac:dyDescent="0.25">
      <c r="A35" s="1">
        <f>COUNTA(B$14:B35)</f>
        <v>21</v>
      </c>
      <c r="B35" s="12" t="s">
        <v>692</v>
      </c>
      <c r="C35" s="7"/>
      <c r="D35" s="7"/>
      <c r="E35" s="8"/>
    </row>
    <row r="36" spans="1:5" ht="30" x14ac:dyDescent="0.25">
      <c r="A36" s="1">
        <f>COUNTA(B$14:B36)</f>
        <v>22</v>
      </c>
      <c r="B36" s="12" t="s">
        <v>693</v>
      </c>
      <c r="C36" s="7"/>
      <c r="D36" s="7"/>
      <c r="E36" s="8"/>
    </row>
    <row r="37" spans="1:5" ht="30" x14ac:dyDescent="0.25">
      <c r="A37" s="1">
        <f>COUNTA(B$14:B37)</f>
        <v>23</v>
      </c>
      <c r="B37" s="12" t="s">
        <v>694</v>
      </c>
      <c r="C37" s="7"/>
      <c r="D37" s="7"/>
      <c r="E37" s="8"/>
    </row>
    <row r="38" spans="1:5" x14ac:dyDescent="0.25">
      <c r="A38" s="1">
        <f>COUNTA(B$14:B38)</f>
        <v>24</v>
      </c>
      <c r="B38" s="9" t="s">
        <v>62</v>
      </c>
      <c r="C38" s="7"/>
      <c r="D38" s="7"/>
      <c r="E38" s="8"/>
    </row>
    <row r="39" spans="1:5" x14ac:dyDescent="0.25">
      <c r="A39" s="1">
        <f>COUNTA(B$14:B39)</f>
        <v>25</v>
      </c>
      <c r="B39" s="9" t="s">
        <v>63</v>
      </c>
      <c r="C39" s="7"/>
      <c r="D39" s="7"/>
      <c r="E39" s="8"/>
    </row>
    <row r="40" spans="1:5" x14ac:dyDescent="0.25">
      <c r="A40" s="1">
        <f>COUNTA(B$14:B40)</f>
        <v>26</v>
      </c>
      <c r="B40" s="9" t="s">
        <v>64</v>
      </c>
      <c r="C40" s="7"/>
      <c r="D40" s="7"/>
      <c r="E40" s="8"/>
    </row>
    <row r="41" spans="1:5" x14ac:dyDescent="0.25">
      <c r="A41" s="1">
        <f>COUNTA(B$14:B41)</f>
        <v>27</v>
      </c>
      <c r="B41" s="9" t="s">
        <v>65</v>
      </c>
      <c r="C41" s="7"/>
      <c r="D41" s="7"/>
      <c r="E41" s="8"/>
    </row>
    <row r="42" spans="1:5" x14ac:dyDescent="0.25">
      <c r="A42" s="1">
        <f>COUNTA(B$14:B42)</f>
        <v>28</v>
      </c>
      <c r="B42" s="6" t="s">
        <v>66</v>
      </c>
      <c r="C42" s="7"/>
      <c r="D42" s="7"/>
      <c r="E42" s="8"/>
    </row>
    <row r="43" spans="1:5" x14ac:dyDescent="0.25">
      <c r="A43" s="1">
        <f>COUNTA(B$14:B43)</f>
        <v>29</v>
      </c>
      <c r="B43" s="9" t="s">
        <v>67</v>
      </c>
      <c r="C43" s="7"/>
      <c r="D43" s="7"/>
      <c r="E43" s="8"/>
    </row>
    <row r="44" spans="1:5" x14ac:dyDescent="0.25">
      <c r="A44" s="1">
        <f>COUNTA(B$14:B44)</f>
        <v>30</v>
      </c>
      <c r="B44" s="9" t="s">
        <v>68</v>
      </c>
      <c r="C44" s="7"/>
      <c r="D44" s="7"/>
      <c r="E44" s="8"/>
    </row>
    <row r="45" spans="1:5" x14ac:dyDescent="0.25">
      <c r="A45" s="1">
        <f>COUNTA(B$14:B45)</f>
        <v>31</v>
      </c>
      <c r="B45" s="9" t="s">
        <v>69</v>
      </c>
      <c r="C45" s="7"/>
      <c r="D45" s="7"/>
      <c r="E45" s="8"/>
    </row>
    <row r="46" spans="1:5" ht="30" x14ac:dyDescent="0.25">
      <c r="A46" s="1">
        <f>COUNTA(B$14:B46)</f>
        <v>32</v>
      </c>
      <c r="B46" s="9" t="s">
        <v>70</v>
      </c>
      <c r="C46" s="7"/>
      <c r="D46" s="7"/>
      <c r="E46" s="8"/>
    </row>
    <row r="47" spans="1:5" x14ac:dyDescent="0.25">
      <c r="A47" s="1">
        <f>COUNTA(B$14:B47)</f>
        <v>33</v>
      </c>
      <c r="B47" s="9" t="s">
        <v>71</v>
      </c>
      <c r="C47" s="7"/>
      <c r="D47" s="7"/>
      <c r="E47" s="8"/>
    </row>
    <row r="48" spans="1:5" x14ac:dyDescent="0.25">
      <c r="A48" s="1">
        <f>COUNTA(B$14:B48)</f>
        <v>34</v>
      </c>
      <c r="B48" s="9" t="s">
        <v>72</v>
      </c>
      <c r="C48" s="7"/>
      <c r="D48" s="7"/>
      <c r="E48" s="8"/>
    </row>
    <row r="49" spans="1:5" ht="30" x14ac:dyDescent="0.25">
      <c r="A49" s="1">
        <f>COUNTA(B$14:B49)</f>
        <v>35</v>
      </c>
      <c r="B49" s="9" t="s">
        <v>73</v>
      </c>
      <c r="C49" s="7"/>
      <c r="D49" s="7"/>
      <c r="E49" s="8"/>
    </row>
    <row r="50" spans="1:5" ht="30" x14ac:dyDescent="0.25">
      <c r="A50" s="1">
        <f>COUNTA(B$14:B50)</f>
        <v>36</v>
      </c>
      <c r="B50" s="9" t="s">
        <v>74</v>
      </c>
      <c r="C50" s="7"/>
      <c r="D50" s="7"/>
      <c r="E50" s="8"/>
    </row>
    <row r="51" spans="1:5" x14ac:dyDescent="0.25">
      <c r="A51" s="1">
        <f>COUNTA(B$14:B51)</f>
        <v>37</v>
      </c>
      <c r="B51" s="9" t="s">
        <v>75</v>
      </c>
      <c r="C51" s="7"/>
      <c r="D51" s="7"/>
      <c r="E51" s="8"/>
    </row>
    <row r="52" spans="1:5" x14ac:dyDescent="0.25">
      <c r="A52" s="1">
        <f>COUNTA(B$14:B52)</f>
        <v>38</v>
      </c>
      <c r="B52" s="9" t="s">
        <v>76</v>
      </c>
      <c r="C52" s="7"/>
      <c r="D52" s="7"/>
      <c r="E52" s="8"/>
    </row>
    <row r="53" spans="1:5" ht="30" x14ac:dyDescent="0.25">
      <c r="A53" s="1">
        <f>COUNTA(B$14:B53)</f>
        <v>39</v>
      </c>
      <c r="B53" s="6" t="s">
        <v>695</v>
      </c>
      <c r="C53" s="7"/>
      <c r="D53" s="7"/>
      <c r="E53" s="8"/>
    </row>
    <row r="54" spans="1:5" ht="30" x14ac:dyDescent="0.25">
      <c r="A54" s="1">
        <f>COUNTA(B$14:B54)</f>
        <v>40</v>
      </c>
      <c r="B54" s="6" t="s">
        <v>696</v>
      </c>
      <c r="C54" s="7"/>
      <c r="D54" s="7"/>
      <c r="E54" s="8"/>
    </row>
    <row r="55" spans="1:5" ht="45" x14ac:dyDescent="0.25">
      <c r="A55" s="1">
        <f>COUNTA(B$14:B55)</f>
        <v>41</v>
      </c>
      <c r="B55" s="6" t="s">
        <v>697</v>
      </c>
      <c r="C55" s="7"/>
      <c r="D55" s="7"/>
      <c r="E55" s="8"/>
    </row>
    <row r="56" spans="1:5" ht="60" x14ac:dyDescent="0.25">
      <c r="A56" s="1">
        <f>COUNTA(B$14:B56)</f>
        <v>42</v>
      </c>
      <c r="B56" s="6" t="s">
        <v>698</v>
      </c>
      <c r="C56" s="7"/>
      <c r="D56" s="7"/>
      <c r="E56" s="8"/>
    </row>
    <row r="57" spans="1:5" ht="45" x14ac:dyDescent="0.25">
      <c r="A57" s="1">
        <f>COUNTA(B$14:B57)</f>
        <v>43</v>
      </c>
      <c r="B57" s="6" t="s">
        <v>699</v>
      </c>
      <c r="C57" s="7"/>
      <c r="D57" s="7"/>
      <c r="E57" s="8"/>
    </row>
    <row r="58" spans="1:5" x14ac:dyDescent="0.25">
      <c r="A58" s="53" t="s">
        <v>77</v>
      </c>
      <c r="B58" s="54"/>
      <c r="C58" s="54"/>
      <c r="D58" s="54"/>
      <c r="E58" s="55"/>
    </row>
    <row r="59" spans="1:5" ht="30" x14ac:dyDescent="0.25">
      <c r="A59" s="1">
        <f>COUNTA(B$14:B59)</f>
        <v>44</v>
      </c>
      <c r="B59" s="6" t="s">
        <v>700</v>
      </c>
      <c r="C59" s="7"/>
      <c r="D59" s="7"/>
      <c r="E59" s="8"/>
    </row>
    <row r="60" spans="1:5" ht="45" x14ac:dyDescent="0.25">
      <c r="A60" s="1">
        <f>COUNTA(B$14:B60)</f>
        <v>45</v>
      </c>
      <c r="B60" s="12" t="s">
        <v>701</v>
      </c>
      <c r="C60" s="7"/>
      <c r="D60" s="7"/>
      <c r="E60" s="8"/>
    </row>
    <row r="61" spans="1:5" ht="30" x14ac:dyDescent="0.25">
      <c r="A61" s="1">
        <f>COUNTA(B$14:B61)</f>
        <v>46</v>
      </c>
      <c r="B61" s="12" t="s">
        <v>702</v>
      </c>
      <c r="C61" s="7"/>
      <c r="D61" s="7"/>
      <c r="E61" s="8"/>
    </row>
    <row r="62" spans="1:5" ht="30" x14ac:dyDescent="0.25">
      <c r="A62" s="1">
        <f>COUNTA(B$14:B62)</f>
        <v>47</v>
      </c>
      <c r="B62" s="12" t="s">
        <v>703</v>
      </c>
      <c r="C62" s="7"/>
      <c r="D62" s="7"/>
      <c r="E62" s="8"/>
    </row>
    <row r="63" spans="1:5" x14ac:dyDescent="0.25">
      <c r="A63" s="1">
        <f>COUNTA(B$14:B63)</f>
        <v>48</v>
      </c>
      <c r="B63" s="9" t="s">
        <v>78</v>
      </c>
      <c r="C63" s="7"/>
      <c r="D63" s="7"/>
      <c r="E63" s="8"/>
    </row>
    <row r="64" spans="1:5" x14ac:dyDescent="0.25">
      <c r="A64" s="1">
        <f>COUNTA(B$14:B64)</f>
        <v>49</v>
      </c>
      <c r="B64" s="9" t="s">
        <v>79</v>
      </c>
      <c r="C64" s="7"/>
      <c r="D64" s="7"/>
      <c r="E64" s="8"/>
    </row>
    <row r="65" spans="1:5" x14ac:dyDescent="0.25">
      <c r="A65" s="1">
        <f>COUNTA(B$14:B65)</f>
        <v>50</v>
      </c>
      <c r="B65" s="9" t="s">
        <v>80</v>
      </c>
      <c r="C65" s="7"/>
      <c r="D65" s="7"/>
      <c r="E65" s="8"/>
    </row>
    <row r="66" spans="1:5" x14ac:dyDescent="0.25">
      <c r="A66" s="1">
        <f>COUNTA(B$14:B66)</f>
        <v>51</v>
      </c>
      <c r="B66" s="9" t="s">
        <v>81</v>
      </c>
      <c r="C66" s="7"/>
      <c r="D66" s="7"/>
      <c r="E66" s="8"/>
    </row>
    <row r="67" spans="1:5" ht="30" x14ac:dyDescent="0.25">
      <c r="A67" s="1">
        <f>COUNTA(B$14:B67)</f>
        <v>52</v>
      </c>
      <c r="B67" s="9" t="s">
        <v>82</v>
      </c>
      <c r="C67" s="7"/>
      <c r="D67" s="7"/>
      <c r="E67" s="8"/>
    </row>
    <row r="68" spans="1:5" ht="30" x14ac:dyDescent="0.25">
      <c r="A68" s="1">
        <f>COUNTA(B$14:B68)</f>
        <v>53</v>
      </c>
      <c r="B68" s="9" t="s">
        <v>83</v>
      </c>
      <c r="C68" s="7"/>
      <c r="D68" s="7"/>
      <c r="E68" s="8"/>
    </row>
    <row r="69" spans="1:5" x14ac:dyDescent="0.25">
      <c r="A69" s="1">
        <f>COUNTA(B$14:B69)</f>
        <v>54</v>
      </c>
      <c r="B69" s="9" t="s">
        <v>84</v>
      </c>
      <c r="C69" s="7"/>
      <c r="D69" s="7"/>
      <c r="E69" s="8"/>
    </row>
    <row r="70" spans="1:5" ht="30" x14ac:dyDescent="0.25">
      <c r="A70" s="1">
        <f>COUNTA(B$14:B70)</f>
        <v>55</v>
      </c>
      <c r="B70" s="6" t="s">
        <v>85</v>
      </c>
      <c r="C70" s="7"/>
      <c r="D70" s="7"/>
      <c r="E70" s="8"/>
    </row>
    <row r="71" spans="1:5" ht="30" x14ac:dyDescent="0.25">
      <c r="A71" s="1">
        <f>COUNTA(B$14:B71)</f>
        <v>56</v>
      </c>
      <c r="B71" s="12" t="s">
        <v>704</v>
      </c>
      <c r="C71" s="7"/>
      <c r="D71" s="7"/>
      <c r="E71" s="8"/>
    </row>
    <row r="72" spans="1:5" ht="30" x14ac:dyDescent="0.25">
      <c r="A72" s="1">
        <f>COUNTA(B$14:B72)</f>
        <v>57</v>
      </c>
      <c r="B72" s="12" t="s">
        <v>705</v>
      </c>
      <c r="C72" s="7"/>
      <c r="D72" s="7"/>
      <c r="E72" s="8"/>
    </row>
    <row r="73" spans="1:5" ht="30" x14ac:dyDescent="0.25">
      <c r="A73" s="1">
        <f>COUNTA(B$14:B73)</f>
        <v>58</v>
      </c>
      <c r="B73" s="12" t="s">
        <v>707</v>
      </c>
      <c r="C73" s="7"/>
      <c r="D73" s="7"/>
      <c r="E73" s="8"/>
    </row>
    <row r="74" spans="1:5" ht="30" x14ac:dyDescent="0.25">
      <c r="A74" s="1">
        <f>COUNTA(B$14:B74)</f>
        <v>59</v>
      </c>
      <c r="B74" s="12" t="s">
        <v>706</v>
      </c>
      <c r="C74" s="7"/>
      <c r="D74" s="7"/>
      <c r="E74" s="8"/>
    </row>
    <row r="75" spans="1:5" x14ac:dyDescent="0.25">
      <c r="A75" s="53" t="s">
        <v>86</v>
      </c>
      <c r="B75" s="54"/>
      <c r="C75" s="54"/>
      <c r="D75" s="54"/>
      <c r="E75" s="55"/>
    </row>
    <row r="76" spans="1:5" ht="30" x14ac:dyDescent="0.25">
      <c r="A76" s="1">
        <f>COUNTA(B$14:B76)</f>
        <v>60</v>
      </c>
      <c r="B76" s="12" t="s">
        <v>708</v>
      </c>
      <c r="C76" s="7"/>
      <c r="D76" s="7"/>
      <c r="E76" s="8"/>
    </row>
    <row r="77" spans="1:5" x14ac:dyDescent="0.25">
      <c r="A77" s="1">
        <f>COUNTA(B$14:B77)</f>
        <v>61</v>
      </c>
      <c r="B77" s="9" t="s">
        <v>87</v>
      </c>
      <c r="C77" s="7"/>
      <c r="D77" s="7"/>
      <c r="E77" s="8"/>
    </row>
    <row r="78" spans="1:5" x14ac:dyDescent="0.25">
      <c r="A78" s="1">
        <f>COUNTA(B$14:B78)</f>
        <v>62</v>
      </c>
      <c r="B78" s="9" t="s">
        <v>88</v>
      </c>
      <c r="C78" s="7"/>
      <c r="D78" s="7"/>
      <c r="E78" s="8"/>
    </row>
    <row r="79" spans="1:5" x14ac:dyDescent="0.25">
      <c r="A79" s="1">
        <f>COUNTA(B$14:B79)</f>
        <v>63</v>
      </c>
      <c r="B79" s="9" t="s">
        <v>89</v>
      </c>
      <c r="C79" s="7"/>
      <c r="D79" s="7"/>
      <c r="E79" s="8"/>
    </row>
    <row r="80" spans="1:5" x14ac:dyDescent="0.25">
      <c r="A80" s="1">
        <f>COUNTA(B$14:B80)</f>
        <v>64</v>
      </c>
      <c r="B80" s="9" t="s">
        <v>90</v>
      </c>
      <c r="C80" s="7"/>
      <c r="D80" s="7"/>
      <c r="E80" s="8"/>
    </row>
    <row r="81" spans="1:5" x14ac:dyDescent="0.25">
      <c r="A81" s="1">
        <f>COUNTA(B$14:B81)</f>
        <v>65</v>
      </c>
      <c r="B81" s="9" t="s">
        <v>91</v>
      </c>
      <c r="C81" s="7"/>
      <c r="D81" s="7"/>
      <c r="E81" s="8"/>
    </row>
    <row r="82" spans="1:5" x14ac:dyDescent="0.25">
      <c r="A82" s="53" t="s">
        <v>92</v>
      </c>
      <c r="B82" s="54"/>
      <c r="C82" s="54"/>
      <c r="D82" s="54"/>
      <c r="E82" s="55"/>
    </row>
    <row r="83" spans="1:5" ht="30" x14ac:dyDescent="0.25">
      <c r="A83" s="1">
        <f>COUNTA(B$14:B83)</f>
        <v>66</v>
      </c>
      <c r="B83" s="6" t="s">
        <v>709</v>
      </c>
      <c r="C83" s="7"/>
      <c r="D83" s="7"/>
      <c r="E83" s="8"/>
    </row>
    <row r="84" spans="1:5" ht="30" x14ac:dyDescent="0.25">
      <c r="A84" s="1">
        <f>COUNTA(B$14:B84)</f>
        <v>67</v>
      </c>
      <c r="B84" s="6" t="s">
        <v>710</v>
      </c>
      <c r="C84" s="7"/>
      <c r="D84" s="7"/>
      <c r="E84" s="8"/>
    </row>
    <row r="85" spans="1:5" ht="30" x14ac:dyDescent="0.25">
      <c r="A85" s="1">
        <f>COUNTA(B$14:B85)</f>
        <v>68</v>
      </c>
      <c r="B85" s="6" t="s">
        <v>93</v>
      </c>
      <c r="C85" s="7"/>
      <c r="D85" s="7"/>
      <c r="E85" s="8"/>
    </row>
    <row r="86" spans="1:5" ht="30" x14ac:dyDescent="0.25">
      <c r="A86" s="1">
        <f>COUNTA(B$14:B86)</f>
        <v>69</v>
      </c>
      <c r="B86" s="6" t="s">
        <v>94</v>
      </c>
      <c r="C86" s="7"/>
      <c r="D86" s="7"/>
      <c r="E86" s="8"/>
    </row>
    <row r="87" spans="1:5" ht="30" x14ac:dyDescent="0.25">
      <c r="A87" s="1">
        <f>COUNTA(B$14:B87)</f>
        <v>70</v>
      </c>
      <c r="B87" s="6" t="s">
        <v>95</v>
      </c>
      <c r="C87" s="7"/>
      <c r="D87" s="7"/>
      <c r="E87" s="8"/>
    </row>
    <row r="88" spans="1:5" x14ac:dyDescent="0.25">
      <c r="A88" s="1">
        <f>COUNTA(B$14:B88)</f>
        <v>71</v>
      </c>
      <c r="B88" s="17" t="s">
        <v>96</v>
      </c>
      <c r="C88" s="7"/>
      <c r="D88" s="7"/>
      <c r="E88" s="8"/>
    </row>
    <row r="89" spans="1:5" ht="30" x14ac:dyDescent="0.25">
      <c r="A89" s="1">
        <f>COUNTA(B$14:B89)</f>
        <v>72</v>
      </c>
      <c r="B89" s="17" t="s">
        <v>97</v>
      </c>
      <c r="C89" s="7"/>
      <c r="D89" s="7"/>
      <c r="E89" s="8"/>
    </row>
    <row r="90" spans="1:5" x14ac:dyDescent="0.25">
      <c r="A90" s="1">
        <f>COUNTA(B$14:B90)</f>
        <v>73</v>
      </c>
      <c r="B90" s="6" t="s">
        <v>98</v>
      </c>
      <c r="C90" s="7"/>
      <c r="D90" s="7"/>
      <c r="E90" s="8"/>
    </row>
    <row r="91" spans="1:5" x14ac:dyDescent="0.25">
      <c r="A91" s="1">
        <f>COUNTA(B$14:B91)</f>
        <v>74</v>
      </c>
      <c r="B91" s="9" t="s">
        <v>99</v>
      </c>
      <c r="C91" s="7"/>
      <c r="D91" s="7"/>
      <c r="E91" s="8"/>
    </row>
    <row r="92" spans="1:5" x14ac:dyDescent="0.25">
      <c r="A92" s="1">
        <f>COUNTA(B$14:B92)</f>
        <v>75</v>
      </c>
      <c r="B92" s="9" t="s">
        <v>100</v>
      </c>
      <c r="C92" s="7"/>
      <c r="D92" s="7"/>
      <c r="E92" s="8"/>
    </row>
    <row r="93" spans="1:5" x14ac:dyDescent="0.25">
      <c r="A93" s="1">
        <f>COUNTA(B$14:B93)</f>
        <v>76</v>
      </c>
      <c r="B93" s="9" t="s">
        <v>101</v>
      </c>
      <c r="C93" s="7"/>
      <c r="D93" s="7"/>
      <c r="E93" s="8"/>
    </row>
    <row r="94" spans="1:5" x14ac:dyDescent="0.25">
      <c r="A94" s="1">
        <f>COUNTA(B$14:B94)</f>
        <v>77</v>
      </c>
      <c r="B94" s="9" t="s">
        <v>102</v>
      </c>
      <c r="C94" s="7"/>
      <c r="D94" s="7"/>
      <c r="E94" s="8"/>
    </row>
    <row r="95" spans="1:5" x14ac:dyDescent="0.25">
      <c r="A95" s="1">
        <f>COUNTA(B$14:B95)</f>
        <v>78</v>
      </c>
      <c r="B95" s="9" t="s">
        <v>103</v>
      </c>
      <c r="C95" s="7"/>
      <c r="D95" s="7"/>
      <c r="E95" s="8"/>
    </row>
    <row r="96" spans="1:5" x14ac:dyDescent="0.25">
      <c r="A96" s="1">
        <f>COUNTA(B$14:B96)</f>
        <v>79</v>
      </c>
      <c r="B96" s="9" t="s">
        <v>104</v>
      </c>
      <c r="C96" s="7"/>
      <c r="D96" s="7"/>
      <c r="E96" s="8"/>
    </row>
    <row r="97" spans="1:5" x14ac:dyDescent="0.25">
      <c r="A97" s="1">
        <f>COUNTA(B$14:B97)</f>
        <v>80</v>
      </c>
      <c r="B97" s="9" t="s">
        <v>105</v>
      </c>
      <c r="C97" s="7"/>
      <c r="D97" s="7"/>
      <c r="E97" s="8"/>
    </row>
    <row r="98" spans="1:5" ht="30" x14ac:dyDescent="0.25">
      <c r="A98" s="1">
        <f>COUNTA(B$14:B98)</f>
        <v>81</v>
      </c>
      <c r="B98" s="6" t="s">
        <v>106</v>
      </c>
      <c r="C98" s="7"/>
      <c r="D98" s="7"/>
      <c r="E98" s="8"/>
    </row>
    <row r="99" spans="1:5" x14ac:dyDescent="0.25">
      <c r="A99" s="53" t="s">
        <v>107</v>
      </c>
      <c r="B99" s="54"/>
      <c r="C99" s="54"/>
      <c r="D99" s="54"/>
      <c r="E99" s="55"/>
    </row>
    <row r="100" spans="1:5" ht="30" x14ac:dyDescent="0.25">
      <c r="A100" s="1">
        <f>COUNTA(B$14:B100)</f>
        <v>82</v>
      </c>
      <c r="B100" s="6" t="s">
        <v>711</v>
      </c>
      <c r="C100" s="7"/>
      <c r="D100" s="7"/>
      <c r="E100" s="8"/>
    </row>
    <row r="101" spans="1:5" x14ac:dyDescent="0.25">
      <c r="A101" s="1">
        <f>COUNTA(B$14:B101)</f>
        <v>83</v>
      </c>
      <c r="B101" s="9" t="s">
        <v>108</v>
      </c>
      <c r="C101" s="7"/>
      <c r="D101" s="7"/>
      <c r="E101" s="8"/>
    </row>
    <row r="102" spans="1:5" x14ac:dyDescent="0.25">
      <c r="A102" s="1">
        <f>COUNTA(B$14:B102)</f>
        <v>84</v>
      </c>
      <c r="B102" s="9" t="s">
        <v>109</v>
      </c>
      <c r="C102" s="7"/>
      <c r="D102" s="7"/>
      <c r="E102" s="8"/>
    </row>
    <row r="103" spans="1:5" x14ac:dyDescent="0.25">
      <c r="A103" s="1">
        <f>COUNTA(B$14:B103)</f>
        <v>85</v>
      </c>
      <c r="B103" s="9" t="s">
        <v>110</v>
      </c>
      <c r="C103" s="7"/>
      <c r="D103" s="7"/>
      <c r="E103" s="8"/>
    </row>
    <row r="104" spans="1:5" x14ac:dyDescent="0.25">
      <c r="A104" s="1">
        <f>COUNTA(B$14:B104)</f>
        <v>86</v>
      </c>
      <c r="B104" s="9" t="s">
        <v>111</v>
      </c>
      <c r="C104" s="7"/>
      <c r="D104" s="7"/>
      <c r="E104" s="8"/>
    </row>
    <row r="105" spans="1:5" x14ac:dyDescent="0.25">
      <c r="A105" s="1">
        <f>COUNTA(B$14:B105)</f>
        <v>87</v>
      </c>
      <c r="B105" s="9" t="s">
        <v>112</v>
      </c>
      <c r="C105" s="7"/>
      <c r="D105" s="7"/>
      <c r="E105" s="8"/>
    </row>
    <row r="106" spans="1:5" x14ac:dyDescent="0.25">
      <c r="A106" s="1">
        <f>COUNTA(B$14:B106)</f>
        <v>88</v>
      </c>
      <c r="B106" s="9" t="s">
        <v>113</v>
      </c>
      <c r="C106" s="7"/>
      <c r="D106" s="7"/>
      <c r="E106" s="8"/>
    </row>
    <row r="107" spans="1:5" x14ac:dyDescent="0.25">
      <c r="A107" s="1">
        <f>COUNTA(B$14:B107)</f>
        <v>89</v>
      </c>
      <c r="B107" s="9" t="s">
        <v>114</v>
      </c>
      <c r="C107" s="7"/>
      <c r="D107" s="7"/>
      <c r="E107" s="8"/>
    </row>
    <row r="108" spans="1:5" x14ac:dyDescent="0.25">
      <c r="A108" s="1">
        <f>COUNTA(B$14:B108)</f>
        <v>90</v>
      </c>
      <c r="B108" s="9" t="s">
        <v>115</v>
      </c>
      <c r="C108" s="7"/>
      <c r="D108" s="7"/>
      <c r="E108" s="8"/>
    </row>
    <row r="109" spans="1:5" x14ac:dyDescent="0.25">
      <c r="A109" s="1">
        <f>COUNTA(B$14:B109)</f>
        <v>91</v>
      </c>
      <c r="B109" s="9" t="s">
        <v>116</v>
      </c>
      <c r="C109" s="7"/>
      <c r="D109" s="7"/>
      <c r="E109" s="8"/>
    </row>
    <row r="110" spans="1:5" ht="30" x14ac:dyDescent="0.25">
      <c r="A110" s="1">
        <f>COUNTA(B$14:B110)</f>
        <v>92</v>
      </c>
      <c r="B110" s="12" t="s">
        <v>940</v>
      </c>
      <c r="C110" s="7"/>
      <c r="D110" s="7"/>
      <c r="E110" s="8"/>
    </row>
    <row r="111" spans="1:5" x14ac:dyDescent="0.25">
      <c r="A111" s="53" t="s">
        <v>117</v>
      </c>
      <c r="B111" s="54"/>
      <c r="C111" s="54"/>
      <c r="D111" s="54"/>
      <c r="E111" s="55"/>
    </row>
    <row r="112" spans="1:5" ht="30" x14ac:dyDescent="0.25">
      <c r="A112" s="1">
        <f>COUNTA(B$14:B112)</f>
        <v>93</v>
      </c>
      <c r="B112" s="6" t="s">
        <v>712</v>
      </c>
      <c r="C112" s="7"/>
      <c r="D112" s="7"/>
      <c r="E112" s="8"/>
    </row>
    <row r="113" spans="1:5" ht="30" x14ac:dyDescent="0.25">
      <c r="A113" s="1">
        <f>COUNTA(B$14:B113)</f>
        <v>94</v>
      </c>
      <c r="B113" s="6" t="s">
        <v>713</v>
      </c>
      <c r="C113" s="7"/>
      <c r="D113" s="7"/>
      <c r="E113" s="8"/>
    </row>
    <row r="114" spans="1:5" x14ac:dyDescent="0.25">
      <c r="A114" s="1">
        <f>COUNTA(B$14:B114)</f>
        <v>95</v>
      </c>
      <c r="B114" s="6" t="s">
        <v>714</v>
      </c>
      <c r="C114" s="7"/>
      <c r="D114" s="7"/>
      <c r="E114" s="8"/>
    </row>
    <row r="115" spans="1:5" x14ac:dyDescent="0.25">
      <c r="A115" s="1">
        <f>COUNTA(B$14:B115)</f>
        <v>96</v>
      </c>
      <c r="B115" s="9" t="s">
        <v>118</v>
      </c>
      <c r="C115" s="7"/>
      <c r="D115" s="7"/>
      <c r="E115" s="8"/>
    </row>
    <row r="116" spans="1:5" x14ac:dyDescent="0.25">
      <c r="A116" s="1">
        <f>COUNTA(B$14:B116)</f>
        <v>97</v>
      </c>
      <c r="B116" s="9" t="s">
        <v>119</v>
      </c>
      <c r="C116" s="7"/>
      <c r="D116" s="7"/>
      <c r="E116" s="8"/>
    </row>
    <row r="117" spans="1:5" x14ac:dyDescent="0.25">
      <c r="A117" s="1">
        <f>COUNTA(B$14:B117)</f>
        <v>98</v>
      </c>
      <c r="B117" s="9" t="s">
        <v>120</v>
      </c>
      <c r="C117" s="7"/>
      <c r="D117" s="7"/>
      <c r="E117" s="8"/>
    </row>
    <row r="118" spans="1:5" x14ac:dyDescent="0.25">
      <c r="A118" s="1">
        <f>COUNTA(B$14:B118)</f>
        <v>99</v>
      </c>
      <c r="B118" s="6" t="s">
        <v>715</v>
      </c>
      <c r="C118" s="7"/>
      <c r="D118" s="7"/>
      <c r="E118" s="8"/>
    </row>
    <row r="119" spans="1:5" ht="45" x14ac:dyDescent="0.25">
      <c r="A119" s="1">
        <f>COUNTA(B$14:B119)</f>
        <v>100</v>
      </c>
      <c r="B119" s="6" t="s">
        <v>121</v>
      </c>
      <c r="C119" s="7"/>
      <c r="D119" s="7"/>
      <c r="E119" s="8"/>
    </row>
    <row r="120" spans="1:5" ht="30" x14ac:dyDescent="0.25">
      <c r="A120" s="1">
        <f>COUNTA(B$14:B120)</f>
        <v>101</v>
      </c>
      <c r="B120" s="6" t="s">
        <v>716</v>
      </c>
      <c r="C120" s="7"/>
      <c r="D120" s="7"/>
      <c r="E120" s="8"/>
    </row>
    <row r="121" spans="1:5" x14ac:dyDescent="0.25">
      <c r="A121" s="53" t="s">
        <v>122</v>
      </c>
      <c r="B121" s="54"/>
      <c r="C121" s="54"/>
      <c r="D121" s="54"/>
      <c r="E121" s="55"/>
    </row>
    <row r="122" spans="1:5" ht="45" x14ac:dyDescent="0.25">
      <c r="A122" s="1">
        <f>COUNTA(B$14:B122)</f>
        <v>102</v>
      </c>
      <c r="B122" s="6" t="s">
        <v>717</v>
      </c>
      <c r="C122" s="7"/>
      <c r="D122" s="7"/>
      <c r="E122" s="8"/>
    </row>
    <row r="123" spans="1:5" ht="30" x14ac:dyDescent="0.25">
      <c r="A123" s="1">
        <f>COUNTA(B$14:B123)</f>
        <v>103</v>
      </c>
      <c r="B123" s="6" t="s">
        <v>718</v>
      </c>
      <c r="C123" s="7"/>
      <c r="D123" s="7"/>
      <c r="E123" s="8"/>
    </row>
    <row r="124" spans="1:5" ht="30" x14ac:dyDescent="0.25">
      <c r="A124" s="1">
        <f>COUNTA(B$14:B124)</f>
        <v>104</v>
      </c>
      <c r="B124" s="6" t="s">
        <v>719</v>
      </c>
      <c r="C124" s="7"/>
      <c r="D124" s="7"/>
      <c r="E124" s="8"/>
    </row>
    <row r="125" spans="1:5" x14ac:dyDescent="0.25">
      <c r="A125" s="1">
        <f>COUNTA(B$14:B125)</f>
        <v>105</v>
      </c>
      <c r="B125" s="6" t="s">
        <v>720</v>
      </c>
      <c r="C125" s="7"/>
      <c r="D125" s="7"/>
      <c r="E125" s="8"/>
    </row>
    <row r="126" spans="1:5" x14ac:dyDescent="0.25">
      <c r="A126" s="1">
        <f>COUNTA(B$14:B126)</f>
        <v>106</v>
      </c>
      <c r="B126" s="9" t="s">
        <v>123</v>
      </c>
      <c r="C126" s="7"/>
      <c r="D126" s="7"/>
      <c r="E126" s="8"/>
    </row>
    <row r="127" spans="1:5" x14ac:dyDescent="0.25">
      <c r="A127" s="1">
        <f>COUNTA(B$14:B127)</f>
        <v>107</v>
      </c>
      <c r="B127" s="9" t="s">
        <v>124</v>
      </c>
      <c r="C127" s="7"/>
      <c r="D127" s="7"/>
      <c r="E127" s="8"/>
    </row>
    <row r="128" spans="1:5" x14ac:dyDescent="0.25">
      <c r="A128" s="1">
        <f>COUNTA(B$14:B128)</f>
        <v>108</v>
      </c>
      <c r="B128" s="9" t="s">
        <v>125</v>
      </c>
      <c r="C128" s="7"/>
      <c r="D128" s="7"/>
      <c r="E128" s="8"/>
    </row>
    <row r="129" spans="1:5" x14ac:dyDescent="0.25">
      <c r="A129" s="1">
        <f>COUNTA(B$14:B129)</f>
        <v>109</v>
      </c>
      <c r="B129" s="9" t="s">
        <v>126</v>
      </c>
      <c r="C129" s="7"/>
      <c r="D129" s="7"/>
      <c r="E129" s="8"/>
    </row>
    <row r="130" spans="1:5" x14ac:dyDescent="0.25">
      <c r="A130" s="1">
        <f>COUNTA(B$14:B130)</f>
        <v>110</v>
      </c>
      <c r="B130" s="9" t="s">
        <v>127</v>
      </c>
      <c r="C130" s="7"/>
      <c r="D130" s="7"/>
      <c r="E130" s="8"/>
    </row>
    <row r="131" spans="1:5" ht="30" x14ac:dyDescent="0.25">
      <c r="A131" s="1">
        <f>COUNTA(B$14:B131)</f>
        <v>111</v>
      </c>
      <c r="B131" s="6" t="s">
        <v>721</v>
      </c>
      <c r="C131" s="7"/>
      <c r="D131" s="7"/>
      <c r="E131" s="8"/>
    </row>
    <row r="132" spans="1:5" ht="30" x14ac:dyDescent="0.25">
      <c r="A132" s="1">
        <f>COUNTA(B$14:B132)</f>
        <v>112</v>
      </c>
      <c r="B132" s="6" t="s">
        <v>722</v>
      </c>
      <c r="C132" s="7"/>
      <c r="D132" s="7"/>
      <c r="E132" s="8"/>
    </row>
    <row r="133" spans="1:5" ht="30" x14ac:dyDescent="0.25">
      <c r="A133" s="1">
        <f>COUNTA(B$14:B133)</f>
        <v>113</v>
      </c>
      <c r="B133" s="6" t="s">
        <v>723</v>
      </c>
      <c r="C133" s="7"/>
      <c r="D133" s="7"/>
      <c r="E133" s="8"/>
    </row>
    <row r="134" spans="1:5" ht="30" x14ac:dyDescent="0.25">
      <c r="A134" s="1">
        <f>COUNTA(B$14:B134)</f>
        <v>114</v>
      </c>
      <c r="B134" s="6" t="s">
        <v>724</v>
      </c>
      <c r="C134" s="7"/>
      <c r="D134" s="7"/>
      <c r="E134" s="8"/>
    </row>
    <row r="135" spans="1:5" ht="30" x14ac:dyDescent="0.25">
      <c r="A135" s="1">
        <f>COUNTA(B$14:B135)</f>
        <v>115</v>
      </c>
      <c r="B135" s="6" t="s">
        <v>725</v>
      </c>
      <c r="C135" s="7"/>
      <c r="D135" s="7"/>
      <c r="E135" s="8"/>
    </row>
    <row r="136" spans="1:5" ht="60" x14ac:dyDescent="0.25">
      <c r="A136" s="1">
        <f>COUNTA(B$14:B136)</f>
        <v>116</v>
      </c>
      <c r="B136" s="6" t="s">
        <v>726</v>
      </c>
      <c r="C136" s="7"/>
      <c r="D136" s="7"/>
      <c r="E136" s="8"/>
    </row>
    <row r="137" spans="1:5" ht="75" x14ac:dyDescent="0.25">
      <c r="A137" s="1">
        <f>COUNTA(B$14:B137)</f>
        <v>117</v>
      </c>
      <c r="B137" s="6" t="s">
        <v>727</v>
      </c>
      <c r="C137" s="7"/>
      <c r="D137" s="7"/>
      <c r="E137" s="8"/>
    </row>
    <row r="138" spans="1:5" ht="30" x14ac:dyDescent="0.25">
      <c r="A138" s="1">
        <f>COUNTA(B$14:B138)</f>
        <v>118</v>
      </c>
      <c r="B138" s="6" t="s">
        <v>728</v>
      </c>
      <c r="C138" s="7"/>
      <c r="D138" s="7"/>
      <c r="E138" s="8"/>
    </row>
    <row r="139" spans="1:5" ht="30" x14ac:dyDescent="0.25">
      <c r="A139" s="1">
        <f>COUNTA(B$14:B139)</f>
        <v>119</v>
      </c>
      <c r="B139" s="6" t="s">
        <v>729</v>
      </c>
      <c r="C139" s="7"/>
      <c r="D139" s="7"/>
      <c r="E139" s="8"/>
    </row>
    <row r="140" spans="1:5" ht="30" x14ac:dyDescent="0.25">
      <c r="A140" s="1">
        <f>COUNTA(B$14:B140)</f>
        <v>120</v>
      </c>
      <c r="B140" s="6" t="s">
        <v>730</v>
      </c>
      <c r="C140" s="7"/>
      <c r="D140" s="7"/>
      <c r="E140" s="8"/>
    </row>
    <row r="141" spans="1:5" ht="45" x14ac:dyDescent="0.25">
      <c r="A141" s="1">
        <f>COUNTA(B$14:B141)</f>
        <v>121</v>
      </c>
      <c r="B141" s="18" t="s">
        <v>731</v>
      </c>
      <c r="C141" s="7"/>
      <c r="D141" s="7"/>
      <c r="E141" s="8"/>
    </row>
    <row r="142" spans="1:5" ht="30" x14ac:dyDescent="0.25">
      <c r="A142" s="1">
        <f>COUNTA(B$14:B142)</f>
        <v>122</v>
      </c>
      <c r="B142" s="6" t="s">
        <v>732</v>
      </c>
      <c r="C142" s="7"/>
      <c r="D142" s="7"/>
      <c r="E142" s="8"/>
    </row>
    <row r="143" spans="1:5" x14ac:dyDescent="0.25">
      <c r="A143" s="53" t="s">
        <v>128</v>
      </c>
      <c r="B143" s="54"/>
      <c r="C143" s="54"/>
      <c r="D143" s="54"/>
      <c r="E143" s="55"/>
    </row>
    <row r="144" spans="1:5" ht="30" x14ac:dyDescent="0.25">
      <c r="A144" s="1">
        <f>COUNTA(B$14:B144)</f>
        <v>123</v>
      </c>
      <c r="B144" s="6" t="s">
        <v>733</v>
      </c>
      <c r="C144" s="7"/>
      <c r="D144" s="7"/>
      <c r="E144" s="8"/>
    </row>
    <row r="145" spans="1:5" ht="30" x14ac:dyDescent="0.25">
      <c r="A145" s="1">
        <f>COUNTA(B$14:B145)</f>
        <v>124</v>
      </c>
      <c r="B145" s="6" t="s">
        <v>734</v>
      </c>
      <c r="C145" s="7"/>
      <c r="D145" s="7"/>
      <c r="E145" s="8"/>
    </row>
    <row r="146" spans="1:5" ht="45" x14ac:dyDescent="0.25">
      <c r="A146" s="1">
        <f>COUNTA(B$14:B146)</f>
        <v>125</v>
      </c>
      <c r="B146" s="6" t="s">
        <v>735</v>
      </c>
      <c r="C146" s="7"/>
      <c r="D146" s="7"/>
      <c r="E146" s="8"/>
    </row>
    <row r="147" spans="1:5" ht="30" x14ac:dyDescent="0.25">
      <c r="A147" s="1">
        <f>COUNTA(B$14:B147)</f>
        <v>126</v>
      </c>
      <c r="B147" s="6" t="s">
        <v>736</v>
      </c>
      <c r="C147" s="7"/>
      <c r="D147" s="7"/>
      <c r="E147" s="8"/>
    </row>
    <row r="148" spans="1:5" ht="30" x14ac:dyDescent="0.25">
      <c r="A148" s="1">
        <f>COUNTA(B$14:B148)</f>
        <v>127</v>
      </c>
      <c r="B148" s="6" t="s">
        <v>737</v>
      </c>
      <c r="C148" s="7"/>
      <c r="D148" s="7"/>
      <c r="E148" s="8"/>
    </row>
    <row r="149" spans="1:5" ht="30" x14ac:dyDescent="0.25">
      <c r="A149" s="1">
        <f>COUNTA(B$14:B149)</f>
        <v>128</v>
      </c>
      <c r="B149" s="6" t="s">
        <v>738</v>
      </c>
      <c r="C149" s="7"/>
      <c r="D149" s="7"/>
      <c r="E149" s="8"/>
    </row>
    <row r="150" spans="1:5" ht="30" x14ac:dyDescent="0.25">
      <c r="A150" s="1">
        <f>COUNTA(B$14:B150)</f>
        <v>129</v>
      </c>
      <c r="B150" s="6" t="s">
        <v>739</v>
      </c>
      <c r="C150" s="7"/>
      <c r="D150" s="7"/>
      <c r="E150" s="8"/>
    </row>
    <row r="151" spans="1:5" x14ac:dyDescent="0.25">
      <c r="A151" s="1">
        <f>COUNTA(B$14:B151)</f>
        <v>130</v>
      </c>
      <c r="B151" s="6" t="s">
        <v>740</v>
      </c>
      <c r="C151" s="7"/>
      <c r="D151" s="7"/>
      <c r="E151" s="8"/>
    </row>
    <row r="152" spans="1:5" ht="45" x14ac:dyDescent="0.25">
      <c r="A152" s="1">
        <f>COUNTA(B$14:B152)</f>
        <v>131</v>
      </c>
      <c r="B152" s="6" t="s">
        <v>741</v>
      </c>
      <c r="C152" s="7"/>
      <c r="D152" s="7"/>
      <c r="E152" s="8"/>
    </row>
    <row r="153" spans="1:5" ht="30" x14ac:dyDescent="0.25">
      <c r="A153" s="1">
        <f>COUNTA(B$14:B153)</f>
        <v>132</v>
      </c>
      <c r="B153" s="6" t="s">
        <v>742</v>
      </c>
      <c r="C153" s="7"/>
      <c r="D153" s="7"/>
      <c r="E153" s="8"/>
    </row>
    <row r="154" spans="1:5" x14ac:dyDescent="0.25">
      <c r="A154" s="53" t="s">
        <v>129</v>
      </c>
      <c r="B154" s="54"/>
      <c r="C154" s="54"/>
      <c r="D154" s="54"/>
      <c r="E154" s="55"/>
    </row>
    <row r="155" spans="1:5" ht="30" x14ac:dyDescent="0.25">
      <c r="A155" s="1">
        <f>COUNTA(B$14:B155)</f>
        <v>133</v>
      </c>
      <c r="B155" s="6" t="s">
        <v>743</v>
      </c>
      <c r="C155" s="7"/>
      <c r="D155" s="7"/>
      <c r="E155" s="8"/>
    </row>
    <row r="156" spans="1:5" ht="45" x14ac:dyDescent="0.25">
      <c r="A156" s="1">
        <f>COUNTA(B$14:B156)</f>
        <v>134</v>
      </c>
      <c r="B156" s="6" t="s">
        <v>744</v>
      </c>
      <c r="C156" s="7"/>
      <c r="D156" s="7"/>
      <c r="E156" s="8"/>
    </row>
    <row r="157" spans="1:5" x14ac:dyDescent="0.25">
      <c r="A157" s="1">
        <f>COUNTA(B$14:B157)</f>
        <v>135</v>
      </c>
      <c r="B157" s="6" t="s">
        <v>745</v>
      </c>
      <c r="C157" s="7"/>
      <c r="D157" s="7"/>
      <c r="E157" s="8"/>
    </row>
    <row r="158" spans="1:5" x14ac:dyDescent="0.25">
      <c r="A158" s="1">
        <f>COUNTA(B$14:B158)</f>
        <v>136</v>
      </c>
      <c r="B158" s="9" t="s">
        <v>746</v>
      </c>
      <c r="C158" s="7"/>
      <c r="D158" s="7"/>
      <c r="E158" s="8"/>
    </row>
    <row r="159" spans="1:5" ht="30" x14ac:dyDescent="0.25">
      <c r="A159" s="1">
        <f>COUNTA(B$14:B159)</f>
        <v>137</v>
      </c>
      <c r="B159" s="6" t="s">
        <v>747</v>
      </c>
      <c r="C159" s="7"/>
      <c r="D159" s="7"/>
      <c r="E159" s="8"/>
    </row>
    <row r="160" spans="1:5" ht="30" x14ac:dyDescent="0.25">
      <c r="A160" s="1">
        <f>COUNTA(B$14:B160)</f>
        <v>138</v>
      </c>
      <c r="B160" s="6" t="s">
        <v>748</v>
      </c>
      <c r="C160" s="7"/>
      <c r="D160" s="7"/>
      <c r="E160" s="8"/>
    </row>
    <row r="161" spans="1:5" ht="30" x14ac:dyDescent="0.25">
      <c r="A161" s="1">
        <f>COUNTA(B$14:B161)</f>
        <v>139</v>
      </c>
      <c r="B161" s="6" t="s">
        <v>749</v>
      </c>
      <c r="C161" s="7"/>
      <c r="D161" s="7"/>
      <c r="E161" s="8"/>
    </row>
    <row r="162" spans="1:5" ht="30" x14ac:dyDescent="0.25">
      <c r="A162" s="1">
        <f>COUNTA(B$14:B162)</f>
        <v>140</v>
      </c>
      <c r="B162" s="6" t="s">
        <v>750</v>
      </c>
      <c r="C162" s="7"/>
      <c r="D162" s="7"/>
      <c r="E162" s="8"/>
    </row>
    <row r="163" spans="1:5" x14ac:dyDescent="0.25">
      <c r="A163" s="1">
        <f>COUNTA(B$14:B163)</f>
        <v>141</v>
      </c>
      <c r="B163" s="6" t="s">
        <v>751</v>
      </c>
      <c r="C163" s="7"/>
      <c r="D163" s="7"/>
      <c r="E163" s="8"/>
    </row>
    <row r="164" spans="1:5" x14ac:dyDescent="0.25">
      <c r="A164" s="1">
        <f>COUNTA(B$14:B164)</f>
        <v>142</v>
      </c>
      <c r="B164" s="9" t="s">
        <v>130</v>
      </c>
      <c r="C164" s="7"/>
      <c r="D164" s="7"/>
      <c r="E164" s="8"/>
    </row>
    <row r="165" spans="1:5" ht="30" x14ac:dyDescent="0.25">
      <c r="A165" s="1">
        <f>COUNTA(B$14:B165)</f>
        <v>143</v>
      </c>
      <c r="B165" s="9" t="s">
        <v>131</v>
      </c>
      <c r="C165" s="7"/>
      <c r="D165" s="7"/>
      <c r="E165" s="8"/>
    </row>
    <row r="166" spans="1:5" x14ac:dyDescent="0.25">
      <c r="A166" s="53" t="s">
        <v>58</v>
      </c>
      <c r="B166" s="54"/>
      <c r="C166" s="54"/>
      <c r="D166" s="54"/>
      <c r="E166" s="55"/>
    </row>
    <row r="167" spans="1:5" ht="30" x14ac:dyDescent="0.25">
      <c r="A167" s="1">
        <f>COUNTA(B$14:B167)</f>
        <v>144</v>
      </c>
      <c r="B167" s="6" t="s">
        <v>752</v>
      </c>
      <c r="C167" s="7"/>
      <c r="D167" s="7"/>
      <c r="E167" s="8"/>
    </row>
    <row r="168" spans="1:5" x14ac:dyDescent="0.25">
      <c r="A168" s="1">
        <f>COUNTA(B$14:B168)</f>
        <v>145</v>
      </c>
      <c r="B168" s="6" t="s">
        <v>753</v>
      </c>
      <c r="C168" s="7"/>
      <c r="D168" s="7"/>
      <c r="E168" s="8"/>
    </row>
    <row r="169" spans="1:5" ht="30" x14ac:dyDescent="0.25">
      <c r="A169" s="1">
        <f>COUNTA(B$14:B169)</f>
        <v>146</v>
      </c>
      <c r="B169" s="9" t="s">
        <v>132</v>
      </c>
      <c r="C169" s="7"/>
      <c r="D169" s="7"/>
      <c r="E169" s="8"/>
    </row>
    <row r="170" spans="1:5" ht="30" x14ac:dyDescent="0.25">
      <c r="A170" s="1">
        <f>COUNTA(B$14:B170)</f>
        <v>147</v>
      </c>
      <c r="B170" s="9" t="s">
        <v>133</v>
      </c>
      <c r="C170" s="7"/>
      <c r="D170" s="7"/>
      <c r="E170" s="8"/>
    </row>
    <row r="171" spans="1:5" x14ac:dyDescent="0.25">
      <c r="A171" s="1">
        <f>COUNTA(B$14:B171)</f>
        <v>148</v>
      </c>
      <c r="B171" s="9" t="s">
        <v>134</v>
      </c>
      <c r="C171" s="7"/>
      <c r="D171" s="7"/>
      <c r="E171" s="8"/>
    </row>
    <row r="172" spans="1:5" x14ac:dyDescent="0.25">
      <c r="A172" s="1">
        <f>COUNTA(B$14:B172)</f>
        <v>149</v>
      </c>
      <c r="B172" s="6" t="s">
        <v>754</v>
      </c>
      <c r="C172" s="7"/>
      <c r="D172" s="7"/>
      <c r="E172" s="8"/>
    </row>
    <row r="173" spans="1:5" x14ac:dyDescent="0.25">
      <c r="A173" s="1">
        <f>COUNTA(B$14:B173)</f>
        <v>150</v>
      </c>
      <c r="B173" s="9" t="s">
        <v>135</v>
      </c>
      <c r="C173" s="7"/>
      <c r="D173" s="7"/>
      <c r="E173" s="8"/>
    </row>
    <row r="174" spans="1:5" ht="30" x14ac:dyDescent="0.25">
      <c r="A174" s="1">
        <f>COUNTA(B$14:B174)</f>
        <v>151</v>
      </c>
      <c r="B174" s="9" t="s">
        <v>136</v>
      </c>
      <c r="C174" s="7"/>
      <c r="D174" s="7"/>
      <c r="E174" s="8"/>
    </row>
    <row r="175" spans="1:5" x14ac:dyDescent="0.25">
      <c r="A175" s="1">
        <f>COUNTA(B$14:B175)</f>
        <v>152</v>
      </c>
      <c r="B175" s="9" t="s">
        <v>137</v>
      </c>
      <c r="C175" s="7"/>
      <c r="D175" s="7"/>
      <c r="E175" s="8"/>
    </row>
    <row r="176" spans="1:5" x14ac:dyDescent="0.25">
      <c r="A176" s="1">
        <f>COUNTA(B$14:B176)</f>
        <v>153</v>
      </c>
      <c r="B176" s="9" t="s">
        <v>138</v>
      </c>
      <c r="C176" s="7"/>
      <c r="D176" s="7"/>
      <c r="E176" s="8"/>
    </row>
    <row r="177" spans="1:5" x14ac:dyDescent="0.25">
      <c r="A177" s="1">
        <f>COUNTA(B$14:B177)</f>
        <v>154</v>
      </c>
      <c r="B177" s="9" t="s">
        <v>139</v>
      </c>
      <c r="C177" s="7"/>
      <c r="D177" s="7"/>
      <c r="E177" s="8"/>
    </row>
    <row r="178" spans="1:5" x14ac:dyDescent="0.25">
      <c r="A178" s="1">
        <f>COUNTA(B$14:B178)</f>
        <v>155</v>
      </c>
      <c r="B178" s="9" t="s">
        <v>140</v>
      </c>
      <c r="C178" s="7"/>
      <c r="D178" s="7"/>
      <c r="E178" s="8"/>
    </row>
    <row r="179" spans="1:5" x14ac:dyDescent="0.25">
      <c r="A179" s="1">
        <f>COUNTA(B$14:B179)</f>
        <v>156</v>
      </c>
      <c r="B179" s="9" t="s">
        <v>141</v>
      </c>
      <c r="C179" s="7"/>
      <c r="D179" s="7"/>
      <c r="E179" s="8"/>
    </row>
    <row r="180" spans="1:5" x14ac:dyDescent="0.25">
      <c r="A180" s="1">
        <f>COUNTA(B$14:B180)</f>
        <v>157</v>
      </c>
      <c r="B180" s="9" t="s">
        <v>142</v>
      </c>
      <c r="C180" s="7"/>
      <c r="D180" s="7"/>
      <c r="E180" s="8"/>
    </row>
    <row r="181" spans="1:5" x14ac:dyDescent="0.25">
      <c r="A181" s="1">
        <f>COUNTA(B$14:B181)</f>
        <v>158</v>
      </c>
      <c r="B181" s="9" t="s">
        <v>143</v>
      </c>
      <c r="C181" s="7"/>
      <c r="D181" s="7"/>
      <c r="E181" s="8"/>
    </row>
    <row r="182" spans="1:5" x14ac:dyDescent="0.25">
      <c r="A182" s="1">
        <f>COUNTA(B$14:B182)</f>
        <v>159</v>
      </c>
      <c r="B182" s="9" t="s">
        <v>144</v>
      </c>
      <c r="C182" s="7"/>
      <c r="D182" s="7"/>
      <c r="E182" s="8"/>
    </row>
    <row r="183" spans="1:5" x14ac:dyDescent="0.25">
      <c r="A183" s="1">
        <f>COUNTA(B$14:B183)</f>
        <v>160</v>
      </c>
      <c r="B183" s="9" t="s">
        <v>145</v>
      </c>
      <c r="C183" s="7"/>
      <c r="D183" s="7"/>
      <c r="E183" s="8"/>
    </row>
    <row r="184" spans="1:5" x14ac:dyDescent="0.25">
      <c r="A184" s="1">
        <f>COUNTA(B$14:B184)</f>
        <v>161</v>
      </c>
      <c r="B184" s="9" t="s">
        <v>146</v>
      </c>
      <c r="C184" s="7"/>
      <c r="D184" s="7"/>
      <c r="E184" s="8"/>
    </row>
    <row r="185" spans="1:5" x14ac:dyDescent="0.25">
      <c r="A185" s="1">
        <f>COUNTA(B$14:B185)</f>
        <v>162</v>
      </c>
      <c r="B185" s="9" t="s">
        <v>147</v>
      </c>
      <c r="C185" s="7"/>
      <c r="D185" s="7"/>
      <c r="E185" s="8"/>
    </row>
    <row r="186" spans="1:5" x14ac:dyDescent="0.25">
      <c r="A186" s="1">
        <f>COUNTA(B$14:B186)</f>
        <v>163</v>
      </c>
      <c r="B186" s="9" t="s">
        <v>148</v>
      </c>
      <c r="C186" s="7"/>
      <c r="D186" s="7"/>
      <c r="E186" s="8"/>
    </row>
    <row r="187" spans="1:5" x14ac:dyDescent="0.25">
      <c r="A187" s="1">
        <f>COUNTA(B$14:B187)</f>
        <v>164</v>
      </c>
      <c r="B187" s="9" t="s">
        <v>149</v>
      </c>
      <c r="C187" s="7"/>
      <c r="D187" s="7"/>
      <c r="E187" s="8"/>
    </row>
    <row r="188" spans="1:5" x14ac:dyDescent="0.25">
      <c r="A188" s="1">
        <f>COUNTA(B$14:B188)</f>
        <v>165</v>
      </c>
      <c r="B188" s="9" t="s">
        <v>150</v>
      </c>
      <c r="C188" s="7"/>
      <c r="D188" s="7"/>
      <c r="E188" s="8"/>
    </row>
    <row r="189" spans="1:5" x14ac:dyDescent="0.25">
      <c r="A189" s="1">
        <f>COUNTA(B$14:B189)</f>
        <v>166</v>
      </c>
      <c r="B189" s="9" t="s">
        <v>151</v>
      </c>
      <c r="C189" s="7"/>
      <c r="D189" s="7"/>
      <c r="E189" s="8"/>
    </row>
    <row r="190" spans="1:5" x14ac:dyDescent="0.25">
      <c r="A190" s="1">
        <f>COUNTA(B$14:B190)</f>
        <v>167</v>
      </c>
      <c r="B190" s="9" t="s">
        <v>152</v>
      </c>
      <c r="C190" s="7"/>
      <c r="D190" s="7"/>
      <c r="E190" s="8"/>
    </row>
    <row r="191" spans="1:5" x14ac:dyDescent="0.25">
      <c r="A191" s="1">
        <f>COUNTA(B$14:B191)</f>
        <v>168</v>
      </c>
      <c r="B191" s="9" t="s">
        <v>153</v>
      </c>
      <c r="C191" s="7"/>
      <c r="D191" s="7"/>
      <c r="E191" s="8"/>
    </row>
    <row r="192" spans="1:5" x14ac:dyDescent="0.25">
      <c r="A192" s="1">
        <f>COUNTA(B$14:B192)</f>
        <v>169</v>
      </c>
      <c r="B192" s="9" t="s">
        <v>154</v>
      </c>
      <c r="C192" s="7"/>
      <c r="D192" s="7"/>
      <c r="E192" s="8"/>
    </row>
    <row r="193" spans="1:5" x14ac:dyDescent="0.25">
      <c r="A193" s="1">
        <f>COUNTA(B$14:B193)</f>
        <v>170</v>
      </c>
      <c r="B193" s="9" t="s">
        <v>155</v>
      </c>
      <c r="C193" s="7"/>
      <c r="D193" s="7"/>
      <c r="E193" s="8"/>
    </row>
    <row r="194" spans="1:5" x14ac:dyDescent="0.25">
      <c r="A194" s="1">
        <f>COUNTA(B$14:B194)</f>
        <v>171</v>
      </c>
      <c r="B194" s="9" t="s">
        <v>156</v>
      </c>
      <c r="C194" s="7"/>
      <c r="D194" s="7"/>
      <c r="E194" s="8"/>
    </row>
    <row r="195" spans="1:5" ht="30" x14ac:dyDescent="0.25">
      <c r="A195" s="1">
        <f>COUNTA(B$14:B195)</f>
        <v>172</v>
      </c>
      <c r="B195" s="6" t="s">
        <v>755</v>
      </c>
      <c r="C195" s="7"/>
      <c r="D195" s="7"/>
      <c r="E195" s="8"/>
    </row>
    <row r="196" spans="1:5" ht="30" x14ac:dyDescent="0.25">
      <c r="A196" s="1">
        <f>COUNTA(B$14:B196)</f>
        <v>173</v>
      </c>
      <c r="B196" s="12" t="s">
        <v>756</v>
      </c>
      <c r="C196" s="7"/>
      <c r="D196" s="7"/>
      <c r="E196" s="8"/>
    </row>
    <row r="197" spans="1:5" ht="45" x14ac:dyDescent="0.25">
      <c r="A197" s="1">
        <f>COUNTA(B$14:B197)</f>
        <v>174</v>
      </c>
      <c r="B197" s="6" t="s">
        <v>157</v>
      </c>
      <c r="C197" s="7"/>
      <c r="D197" s="7"/>
      <c r="E197" s="8"/>
    </row>
    <row r="198" spans="1:5" x14ac:dyDescent="0.25">
      <c r="A198" s="53" t="s">
        <v>158</v>
      </c>
      <c r="B198" s="54"/>
      <c r="C198" s="54"/>
      <c r="D198" s="54"/>
      <c r="E198" s="55"/>
    </row>
    <row r="199" spans="1:5" ht="45" x14ac:dyDescent="0.25">
      <c r="A199" s="1">
        <f>COUNTA(B$14:B199)</f>
        <v>175</v>
      </c>
      <c r="B199" s="6" t="s">
        <v>757</v>
      </c>
      <c r="C199" s="7"/>
      <c r="D199" s="7"/>
      <c r="E199" s="8"/>
    </row>
    <row r="200" spans="1:5" ht="30" x14ac:dyDescent="0.25">
      <c r="A200" s="1">
        <f>COUNTA(B$14:B200)</f>
        <v>176</v>
      </c>
      <c r="B200" s="6" t="s">
        <v>758</v>
      </c>
      <c r="C200" s="7"/>
      <c r="D200" s="7"/>
      <c r="E200" s="8"/>
    </row>
    <row r="201" spans="1:5" ht="30" x14ac:dyDescent="0.25">
      <c r="A201" s="1">
        <f>COUNTA(B$14:B201)</f>
        <v>177</v>
      </c>
      <c r="B201" s="6" t="s">
        <v>759</v>
      </c>
      <c r="C201" s="7"/>
      <c r="D201" s="7"/>
      <c r="E201" s="8"/>
    </row>
    <row r="202" spans="1:5" x14ac:dyDescent="0.25">
      <c r="A202" s="1">
        <f>COUNTA(B$14:B202)</f>
        <v>178</v>
      </c>
      <c r="B202" s="9" t="s">
        <v>159</v>
      </c>
      <c r="C202" s="7"/>
      <c r="D202" s="7"/>
      <c r="E202" s="8"/>
    </row>
    <row r="203" spans="1:5" x14ac:dyDescent="0.25">
      <c r="A203" s="1">
        <f>COUNTA(B$14:B203)</f>
        <v>179</v>
      </c>
      <c r="B203" s="9" t="s">
        <v>160</v>
      </c>
      <c r="C203" s="7"/>
      <c r="D203" s="7"/>
      <c r="E203" s="8"/>
    </row>
    <row r="204" spans="1:5" ht="30" x14ac:dyDescent="0.25">
      <c r="A204" s="1">
        <f>COUNTA(B$14:B204)</f>
        <v>180</v>
      </c>
      <c r="B204" s="9" t="s">
        <v>161</v>
      </c>
      <c r="C204" s="7"/>
      <c r="D204" s="7"/>
      <c r="E204" s="8"/>
    </row>
    <row r="205" spans="1:5" x14ac:dyDescent="0.25">
      <c r="A205" s="1">
        <f>COUNTA(B$14:B205)</f>
        <v>181</v>
      </c>
      <c r="B205" s="9" t="s">
        <v>162</v>
      </c>
      <c r="C205" s="7"/>
      <c r="D205" s="7"/>
      <c r="E205" s="8"/>
    </row>
    <row r="206" spans="1:5" x14ac:dyDescent="0.25">
      <c r="A206" s="1">
        <f>COUNTA(B$14:B206)</f>
        <v>182</v>
      </c>
      <c r="B206" s="9" t="s">
        <v>163</v>
      </c>
      <c r="C206" s="7"/>
      <c r="D206" s="7"/>
      <c r="E206" s="8"/>
    </row>
    <row r="207" spans="1:5" x14ac:dyDescent="0.25">
      <c r="A207" s="1">
        <f>COUNTA(B$14:B207)</f>
        <v>183</v>
      </c>
      <c r="B207" s="9" t="s">
        <v>164</v>
      </c>
      <c r="C207" s="7"/>
      <c r="D207" s="7"/>
      <c r="E207" s="8"/>
    </row>
    <row r="208" spans="1:5" x14ac:dyDescent="0.25">
      <c r="A208" s="1">
        <f>COUNTA(B$14:B208)</f>
        <v>184</v>
      </c>
      <c r="B208" s="9" t="s">
        <v>165</v>
      </c>
      <c r="C208" s="7"/>
      <c r="D208" s="7"/>
      <c r="E208" s="8"/>
    </row>
    <row r="209" spans="1:5" x14ac:dyDescent="0.25">
      <c r="A209" s="1">
        <f>COUNTA(B$14:B209)</f>
        <v>185</v>
      </c>
      <c r="B209" s="9" t="s">
        <v>166</v>
      </c>
      <c r="C209" s="7"/>
      <c r="D209" s="7"/>
      <c r="E209" s="8"/>
    </row>
    <row r="210" spans="1:5" x14ac:dyDescent="0.25">
      <c r="A210" s="1">
        <f>COUNTA(B$14:B210)</f>
        <v>186</v>
      </c>
      <c r="B210" s="9" t="s">
        <v>167</v>
      </c>
      <c r="C210" s="7"/>
      <c r="D210" s="7"/>
      <c r="E210" s="8"/>
    </row>
    <row r="211" spans="1:5" x14ac:dyDescent="0.25">
      <c r="A211" s="1">
        <f>COUNTA(B$14:B211)</f>
        <v>187</v>
      </c>
      <c r="B211" s="9" t="s">
        <v>168</v>
      </c>
      <c r="C211" s="7"/>
      <c r="D211" s="7"/>
      <c r="E211" s="8"/>
    </row>
    <row r="212" spans="1:5" x14ac:dyDescent="0.25">
      <c r="A212" s="1">
        <f>COUNTA(B$14:B212)</f>
        <v>188</v>
      </c>
      <c r="B212" s="6" t="s">
        <v>760</v>
      </c>
      <c r="C212" s="7"/>
      <c r="D212" s="7"/>
      <c r="E212" s="8"/>
    </row>
    <row r="213" spans="1:5" x14ac:dyDescent="0.25">
      <c r="A213" s="1">
        <f>COUNTA(B$14:B213)</f>
        <v>189</v>
      </c>
      <c r="B213" s="6" t="s">
        <v>761</v>
      </c>
      <c r="C213" s="7"/>
      <c r="D213" s="7"/>
      <c r="E213" s="8"/>
    </row>
    <row r="214" spans="1:5" ht="30" x14ac:dyDescent="0.25">
      <c r="A214" s="1">
        <f>COUNTA(B$14:B214)</f>
        <v>190</v>
      </c>
      <c r="B214" s="6" t="s">
        <v>169</v>
      </c>
      <c r="C214" s="7"/>
      <c r="D214" s="7"/>
      <c r="E214" s="8"/>
    </row>
    <row r="215" spans="1:5" ht="30" x14ac:dyDescent="0.25">
      <c r="A215" s="1">
        <f>COUNTA(B$14:B215)</f>
        <v>191</v>
      </c>
      <c r="B215" s="6" t="s">
        <v>762</v>
      </c>
      <c r="C215" s="7"/>
      <c r="D215" s="7"/>
      <c r="E215" s="8"/>
    </row>
    <row r="216" spans="1:5" x14ac:dyDescent="0.25">
      <c r="A216" s="53" t="s">
        <v>170</v>
      </c>
      <c r="B216" s="54"/>
      <c r="C216" s="54"/>
      <c r="D216" s="54"/>
      <c r="E216" s="55"/>
    </row>
    <row r="217" spans="1:5" ht="45" x14ac:dyDescent="0.25">
      <c r="A217" s="1">
        <f>COUNTA(B$14:B217)</f>
        <v>192</v>
      </c>
      <c r="B217" s="6" t="s">
        <v>171</v>
      </c>
      <c r="C217" s="7"/>
      <c r="D217" s="7"/>
      <c r="E217" s="8"/>
    </row>
    <row r="218" spans="1:5" ht="45" x14ac:dyDescent="0.25">
      <c r="A218" s="1">
        <f>COUNTA(B$14:B218)</f>
        <v>193</v>
      </c>
      <c r="B218" s="6" t="s">
        <v>172</v>
      </c>
      <c r="C218" s="7"/>
      <c r="D218" s="7"/>
      <c r="E218" s="8"/>
    </row>
    <row r="219" spans="1:5" ht="45" x14ac:dyDescent="0.25">
      <c r="A219" s="1">
        <f>COUNTA(B$14:B219)</f>
        <v>194</v>
      </c>
      <c r="B219" s="6" t="s">
        <v>763</v>
      </c>
      <c r="C219" s="7"/>
      <c r="D219" s="7"/>
      <c r="E219" s="8"/>
    </row>
    <row r="220" spans="1:5" ht="75" x14ac:dyDescent="0.25">
      <c r="A220" s="1">
        <f>COUNTA(B$14:B220)</f>
        <v>195</v>
      </c>
      <c r="B220" s="6" t="s">
        <v>764</v>
      </c>
      <c r="C220" s="7"/>
      <c r="D220" s="7"/>
      <c r="E220" s="8"/>
    </row>
    <row r="221" spans="1:5" ht="30" x14ac:dyDescent="0.25">
      <c r="A221" s="1">
        <f>COUNTA(B$14:B221)</f>
        <v>196</v>
      </c>
      <c r="B221" s="6" t="s">
        <v>765</v>
      </c>
      <c r="C221" s="7"/>
      <c r="D221" s="7"/>
      <c r="E221" s="8"/>
    </row>
    <row r="222" spans="1:5" ht="30" x14ac:dyDescent="0.25">
      <c r="A222" s="1">
        <f>COUNTA(B$14:B222)</f>
        <v>197</v>
      </c>
      <c r="B222" s="6" t="s">
        <v>173</v>
      </c>
      <c r="C222" s="7"/>
      <c r="D222" s="7"/>
      <c r="E222" s="8"/>
    </row>
    <row r="223" spans="1:5" x14ac:dyDescent="0.25">
      <c r="A223" s="53" t="s">
        <v>174</v>
      </c>
      <c r="B223" s="54"/>
      <c r="C223" s="54"/>
      <c r="D223" s="54"/>
      <c r="E223" s="55"/>
    </row>
    <row r="224" spans="1:5" ht="45" x14ac:dyDescent="0.25">
      <c r="A224" s="1">
        <f>COUNTA(B$14:B224)</f>
        <v>198</v>
      </c>
      <c r="B224" s="6" t="s">
        <v>175</v>
      </c>
      <c r="C224" s="7"/>
      <c r="D224" s="7"/>
      <c r="E224" s="8"/>
    </row>
  </sheetData>
  <mergeCells count="26">
    <mergeCell ref="A216:E216"/>
    <mergeCell ref="A223:E223"/>
    <mergeCell ref="A111:E111"/>
    <mergeCell ref="A121:E121"/>
    <mergeCell ref="A143:E143"/>
    <mergeCell ref="A154:E154"/>
    <mergeCell ref="A166:E166"/>
    <mergeCell ref="A198:E198"/>
    <mergeCell ref="A99:E99"/>
    <mergeCell ref="B7:E7"/>
    <mergeCell ref="B8:E8"/>
    <mergeCell ref="B9:E9"/>
    <mergeCell ref="A10:E10"/>
    <mergeCell ref="A11:C11"/>
    <mergeCell ref="D11:E11"/>
    <mergeCell ref="A13:E13"/>
    <mergeCell ref="A33:E33"/>
    <mergeCell ref="A58:E58"/>
    <mergeCell ref="A75:E75"/>
    <mergeCell ref="A82:E82"/>
    <mergeCell ref="B6:E6"/>
    <mergeCell ref="A1:E1"/>
    <mergeCell ref="B2:E2"/>
    <mergeCell ref="B3:E3"/>
    <mergeCell ref="B4:E4"/>
    <mergeCell ref="B5:E5"/>
  </mergeCells>
  <dataValidations count="2">
    <dataValidation type="list" allowBlank="1" showInputMessage="1" showErrorMessage="1" errorTitle="Invalid Availaiblity Code" promptTitle="Please enter Availability:" prompt="_x000a_E - Existing_x000a_D - In development, pilot or prototype_x000a_R - Roadmap" sqref="E43:E44 D34:E42 E23:E32 D14:D32 D43:D57 D59:D74 D76:D81 D83:D98 D224 D112:D120 D122:D142 D144:D153 D155:D165 D167:D197 D199:D215 D217:D222 D100:D110" xr:uid="{3543DFE0-A142-41E6-AFC8-22D47C01FAD7}">
      <formula1>$A$7:$A$9</formula1>
    </dataValidation>
    <dataValidation type="list" allowBlank="1" showInputMessage="1" showErrorMessage="1" errorTitle="Invalid Capability Type" promptTitle="Please enter Capability:" prompt="_x000a_C -    Compliant_x000a_N -    Non-compliant_x000a_CM - Compliant with modifications" sqref="C14:C32 C34:C57 C59:C74 C76:C81 C83:C98 C224 C112:C120 C122:C142 C144:C153 C155:C165 C167:C197 C199:C215 C217:C222 C100:C110" xr:uid="{83A4CB4B-9C7C-4CCB-AAA3-11F277A0B4A8}">
      <formula1>$A$3:$A$5</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89470-6726-41AB-A919-74DBC70A7561}">
  <dimension ref="A1:F113"/>
  <sheetViews>
    <sheetView topLeftCell="A7" workbookViewId="0">
      <selection activeCell="B29" sqref="B29"/>
    </sheetView>
  </sheetViews>
  <sheetFormatPr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3" t="str">
        <f>'Mobile Payments'!A1</f>
        <v>Replace this text with Contractor Name on the "Mobile Payments" Tab only.</v>
      </c>
      <c r="B1" s="43"/>
      <c r="C1" s="43"/>
      <c r="D1" s="43"/>
      <c r="E1" s="43"/>
      <c r="F1" s="11"/>
    </row>
    <row r="2" spans="1:6" x14ac:dyDescent="0.25">
      <c r="A2" s="19" t="s">
        <v>1</v>
      </c>
      <c r="B2" s="42" t="s">
        <v>2</v>
      </c>
      <c r="C2" s="42"/>
      <c r="D2" s="42"/>
      <c r="E2" s="42"/>
      <c r="F2" s="11"/>
    </row>
    <row r="3" spans="1:6" x14ac:dyDescent="0.25">
      <c r="A3" s="1" t="s">
        <v>3</v>
      </c>
      <c r="B3" s="36" t="s">
        <v>4</v>
      </c>
      <c r="C3" s="36"/>
      <c r="D3" s="36"/>
      <c r="E3" s="36"/>
    </row>
    <row r="4" spans="1:6" x14ac:dyDescent="0.25">
      <c r="A4" s="1" t="s">
        <v>5</v>
      </c>
      <c r="B4" s="36" t="s">
        <v>6</v>
      </c>
      <c r="C4" s="36"/>
      <c r="D4" s="36"/>
      <c r="E4" s="36"/>
    </row>
    <row r="5" spans="1:6" x14ac:dyDescent="0.25">
      <c r="A5" s="1" t="s">
        <v>7</v>
      </c>
      <c r="B5" s="36" t="s">
        <v>8</v>
      </c>
      <c r="C5" s="36"/>
      <c r="D5" s="36"/>
      <c r="E5" s="36"/>
    </row>
    <row r="6" spans="1:6" x14ac:dyDescent="0.25">
      <c r="A6" s="19" t="s">
        <v>1</v>
      </c>
      <c r="B6" s="42" t="s">
        <v>9</v>
      </c>
      <c r="C6" s="42"/>
      <c r="D6" s="42"/>
      <c r="E6" s="42"/>
      <c r="F6" s="11"/>
    </row>
    <row r="7" spans="1:6" x14ac:dyDescent="0.25">
      <c r="A7" s="1" t="s">
        <v>10</v>
      </c>
      <c r="B7" s="36" t="s">
        <v>11</v>
      </c>
      <c r="C7" s="36"/>
      <c r="D7" s="36"/>
      <c r="E7" s="36"/>
    </row>
    <row r="8" spans="1:6" x14ac:dyDescent="0.25">
      <c r="A8" s="1" t="s">
        <v>12</v>
      </c>
      <c r="B8" s="36" t="s">
        <v>13</v>
      </c>
      <c r="C8" s="36"/>
      <c r="D8" s="36"/>
      <c r="E8" s="36"/>
    </row>
    <row r="9" spans="1:6" x14ac:dyDescent="0.25">
      <c r="A9" s="1" t="s">
        <v>14</v>
      </c>
      <c r="B9" s="36" t="s">
        <v>15</v>
      </c>
      <c r="C9" s="36"/>
      <c r="D9" s="36"/>
      <c r="E9" s="36"/>
    </row>
    <row r="10" spans="1:6" x14ac:dyDescent="0.25">
      <c r="A10" s="38"/>
      <c r="B10" s="39"/>
      <c r="C10" s="39"/>
      <c r="D10" s="39"/>
      <c r="E10" s="40"/>
    </row>
    <row r="11" spans="1:6" x14ac:dyDescent="0.25">
      <c r="A11" s="41" t="s">
        <v>425</v>
      </c>
      <c r="B11" s="41"/>
      <c r="C11" s="41"/>
      <c r="D11" s="35" t="s">
        <v>17</v>
      </c>
      <c r="E11" s="35"/>
      <c r="F11" s="11"/>
    </row>
    <row r="12" spans="1:6" x14ac:dyDescent="0.25">
      <c r="A12" s="2" t="s">
        <v>18</v>
      </c>
      <c r="B12" s="3" t="s">
        <v>19</v>
      </c>
      <c r="C12" s="4" t="s">
        <v>20</v>
      </c>
      <c r="D12" s="4" t="s">
        <v>21</v>
      </c>
      <c r="E12" s="5" t="s">
        <v>22</v>
      </c>
    </row>
    <row r="13" spans="1:6" x14ac:dyDescent="0.25">
      <c r="A13" s="37" t="s">
        <v>426</v>
      </c>
      <c r="B13" s="37"/>
      <c r="C13" s="37"/>
      <c r="D13" s="37"/>
      <c r="E13" s="37"/>
    </row>
    <row r="14" spans="1:6" ht="45" x14ac:dyDescent="0.25">
      <c r="A14" s="1">
        <f>COUNTA(B$14:B14)</f>
        <v>1</v>
      </c>
      <c r="B14" s="6" t="s">
        <v>427</v>
      </c>
      <c r="C14" s="7"/>
      <c r="D14" s="7"/>
      <c r="E14" s="8"/>
    </row>
    <row r="15" spans="1:6" x14ac:dyDescent="0.25">
      <c r="A15" s="1">
        <f>COUNTA(B$14:B15)</f>
        <v>2</v>
      </c>
      <c r="B15" s="9" t="s">
        <v>428</v>
      </c>
      <c r="C15" s="7"/>
      <c r="D15" s="7"/>
      <c r="E15" s="8"/>
    </row>
    <row r="16" spans="1:6" x14ac:dyDescent="0.25">
      <c r="A16" s="1">
        <f>COUNTA(B$14:B16)</f>
        <v>3</v>
      </c>
      <c r="B16" s="9" t="s">
        <v>429</v>
      </c>
      <c r="C16" s="7"/>
      <c r="D16" s="7"/>
      <c r="E16" s="8"/>
    </row>
    <row r="17" spans="1:5" ht="30" x14ac:dyDescent="0.25">
      <c r="A17" s="1">
        <f>COUNTA(B$14:B17)</f>
        <v>4</v>
      </c>
      <c r="B17" s="12" t="s">
        <v>766</v>
      </c>
      <c r="C17" s="7"/>
      <c r="D17" s="7"/>
      <c r="E17" s="8"/>
    </row>
    <row r="18" spans="1:5" x14ac:dyDescent="0.25">
      <c r="A18" s="1">
        <f>COUNTA(B$14:B18)</f>
        <v>5</v>
      </c>
      <c r="B18" s="12" t="s">
        <v>430</v>
      </c>
      <c r="C18" s="7"/>
      <c r="D18" s="7"/>
      <c r="E18" s="8"/>
    </row>
    <row r="19" spans="1:5" ht="45" x14ac:dyDescent="0.25">
      <c r="A19" s="1">
        <f>COUNTA(B$14:B19)</f>
        <v>6</v>
      </c>
      <c r="B19" s="12" t="s">
        <v>431</v>
      </c>
      <c r="C19" s="7"/>
      <c r="D19" s="7"/>
      <c r="E19" s="8"/>
    </row>
    <row r="20" spans="1:5" ht="30" x14ac:dyDescent="0.25">
      <c r="A20" s="1">
        <f>COUNTA(B$14:B20)</f>
        <v>7</v>
      </c>
      <c r="B20" s="12" t="s">
        <v>432</v>
      </c>
      <c r="C20" s="7"/>
      <c r="D20" s="7"/>
      <c r="E20" s="8"/>
    </row>
    <row r="21" spans="1:5" ht="30" x14ac:dyDescent="0.25">
      <c r="A21" s="1">
        <f>COUNTA(B$14:B21)</f>
        <v>8</v>
      </c>
      <c r="B21" s="12" t="s">
        <v>433</v>
      </c>
      <c r="C21" s="7"/>
      <c r="D21" s="7"/>
      <c r="E21" s="8"/>
    </row>
    <row r="22" spans="1:5" x14ac:dyDescent="0.25">
      <c r="A22" s="1">
        <f>COUNTA(B$14:B22)</f>
        <v>9</v>
      </c>
      <c r="B22" s="12" t="s">
        <v>434</v>
      </c>
      <c r="C22" s="7"/>
      <c r="D22" s="7"/>
      <c r="E22" s="8"/>
    </row>
    <row r="23" spans="1:5" ht="30" x14ac:dyDescent="0.25">
      <c r="A23" s="1">
        <f>COUNTA(B$14:B23)</f>
        <v>10</v>
      </c>
      <c r="B23" s="12" t="s">
        <v>767</v>
      </c>
      <c r="C23" s="7"/>
      <c r="D23" s="7"/>
      <c r="E23" s="8"/>
    </row>
    <row r="24" spans="1:5" ht="45" x14ac:dyDescent="0.25">
      <c r="A24" s="1">
        <f>COUNTA(B$14:B24)</f>
        <v>11</v>
      </c>
      <c r="B24" s="12" t="s">
        <v>435</v>
      </c>
      <c r="C24" s="7"/>
      <c r="D24" s="7"/>
      <c r="E24" s="8"/>
    </row>
    <row r="25" spans="1:5" ht="60" x14ac:dyDescent="0.25">
      <c r="A25" s="1">
        <f>COUNTA(B$14:B25)</f>
        <v>12</v>
      </c>
      <c r="B25" s="12" t="s">
        <v>768</v>
      </c>
      <c r="C25" s="7"/>
      <c r="D25" s="7"/>
      <c r="E25" s="8"/>
    </row>
    <row r="26" spans="1:5" ht="45" x14ac:dyDescent="0.25">
      <c r="A26" s="1">
        <f>COUNTA(B$14:B26)</f>
        <v>13</v>
      </c>
      <c r="B26" s="12" t="s">
        <v>769</v>
      </c>
      <c r="C26" s="7"/>
      <c r="D26" s="7"/>
      <c r="E26" s="8"/>
    </row>
    <row r="27" spans="1:5" ht="45" x14ac:dyDescent="0.25">
      <c r="A27" s="1">
        <f>COUNTA(B$14:B27)</f>
        <v>14</v>
      </c>
      <c r="B27" s="12" t="s">
        <v>770</v>
      </c>
      <c r="C27" s="7"/>
      <c r="D27" s="7"/>
      <c r="E27" s="8"/>
    </row>
    <row r="28" spans="1:5" x14ac:dyDescent="0.25">
      <c r="A28" s="1">
        <f>COUNTA(B$14:B28)</f>
        <v>15</v>
      </c>
      <c r="B28" s="12" t="s">
        <v>771</v>
      </c>
      <c r="C28" s="7"/>
      <c r="D28" s="7"/>
      <c r="E28" s="8"/>
    </row>
    <row r="29" spans="1:5" x14ac:dyDescent="0.25">
      <c r="A29" s="1">
        <f>COUNTA(B$14:B29)</f>
        <v>16</v>
      </c>
      <c r="B29" s="12" t="s">
        <v>941</v>
      </c>
      <c r="C29" s="7"/>
      <c r="D29" s="7"/>
      <c r="E29" s="8"/>
    </row>
    <row r="30" spans="1:5" x14ac:dyDescent="0.25">
      <c r="A30" s="37" t="s">
        <v>436</v>
      </c>
      <c r="B30" s="37"/>
      <c r="C30" s="37"/>
      <c r="D30" s="37"/>
      <c r="E30" s="37"/>
    </row>
    <row r="31" spans="1:5" ht="30" x14ac:dyDescent="0.25">
      <c r="A31" s="1">
        <f>COUNTA(B$14:B31)</f>
        <v>17</v>
      </c>
      <c r="B31" s="12" t="s">
        <v>772</v>
      </c>
      <c r="C31" s="7"/>
      <c r="D31" s="7"/>
      <c r="E31" s="8"/>
    </row>
    <row r="32" spans="1:5" ht="30" x14ac:dyDescent="0.25">
      <c r="A32" s="1">
        <f>COUNTA(B$14:B32)</f>
        <v>18</v>
      </c>
      <c r="B32" s="9" t="s">
        <v>437</v>
      </c>
      <c r="C32" s="7"/>
      <c r="D32" s="7"/>
      <c r="E32" s="8"/>
    </row>
    <row r="33" spans="1:5" ht="30" x14ac:dyDescent="0.25">
      <c r="A33" s="1">
        <f>COUNTA(B$14:B33)</f>
        <v>19</v>
      </c>
      <c r="B33" s="9" t="s">
        <v>438</v>
      </c>
      <c r="C33" s="7"/>
      <c r="D33" s="7"/>
      <c r="E33" s="8"/>
    </row>
    <row r="34" spans="1:5" ht="30" x14ac:dyDescent="0.25">
      <c r="A34" s="1">
        <f>COUNTA(B$14:B34)</f>
        <v>20</v>
      </c>
      <c r="B34" s="9" t="s">
        <v>439</v>
      </c>
      <c r="C34" s="7"/>
      <c r="D34" s="7"/>
      <c r="E34" s="8"/>
    </row>
    <row r="35" spans="1:5" ht="30" x14ac:dyDescent="0.25">
      <c r="A35" s="1">
        <f>COUNTA(B$14:B35)</f>
        <v>21</v>
      </c>
      <c r="B35" s="9" t="s">
        <v>440</v>
      </c>
      <c r="C35" s="7"/>
      <c r="D35" s="7"/>
      <c r="E35" s="8"/>
    </row>
    <row r="36" spans="1:5" x14ac:dyDescent="0.25">
      <c r="A36" s="1">
        <f>COUNTA(B$14:B36)</f>
        <v>22</v>
      </c>
      <c r="B36" s="9" t="s">
        <v>441</v>
      </c>
      <c r="C36" s="7"/>
      <c r="D36" s="7"/>
      <c r="E36" s="8"/>
    </row>
    <row r="37" spans="1:5" s="26" customFormat="1" x14ac:dyDescent="0.25">
      <c r="A37" s="1">
        <f>COUNTA(B$14:B37)</f>
        <v>23</v>
      </c>
      <c r="B37" s="9" t="s">
        <v>442</v>
      </c>
      <c r="C37" s="21"/>
      <c r="D37" s="21"/>
      <c r="E37" s="22"/>
    </row>
    <row r="38" spans="1:5" ht="30" x14ac:dyDescent="0.25">
      <c r="A38" s="1">
        <f>COUNTA(B$14:B38)</f>
        <v>24</v>
      </c>
      <c r="B38" s="9" t="s">
        <v>443</v>
      </c>
      <c r="C38" s="7"/>
      <c r="D38" s="7"/>
      <c r="E38" s="8"/>
    </row>
    <row r="39" spans="1:5" ht="30" x14ac:dyDescent="0.25">
      <c r="A39" s="1">
        <f>COUNTA(B$14:B39)</f>
        <v>25</v>
      </c>
      <c r="B39" s="9" t="s">
        <v>444</v>
      </c>
      <c r="C39" s="7"/>
      <c r="D39" s="7"/>
      <c r="E39" s="8"/>
    </row>
    <row r="40" spans="1:5" x14ac:dyDescent="0.25">
      <c r="A40" s="1">
        <f>COUNTA(B$14:B40)</f>
        <v>26</v>
      </c>
      <c r="B40" s="9" t="s">
        <v>445</v>
      </c>
      <c r="C40" s="7"/>
      <c r="D40" s="7"/>
      <c r="E40" s="8"/>
    </row>
    <row r="41" spans="1:5" ht="30" x14ac:dyDescent="0.25">
      <c r="A41" s="1">
        <f>COUNTA(B$14:B41)</f>
        <v>27</v>
      </c>
      <c r="B41" s="9" t="s">
        <v>446</v>
      </c>
      <c r="C41" s="7"/>
      <c r="D41" s="7"/>
      <c r="E41" s="8"/>
    </row>
    <row r="42" spans="1:5" x14ac:dyDescent="0.25">
      <c r="A42" s="1">
        <f>COUNTA(B$14:B42)</f>
        <v>28</v>
      </c>
      <c r="B42" s="9" t="s">
        <v>447</v>
      </c>
      <c r="C42" s="7"/>
      <c r="D42" s="7"/>
      <c r="E42" s="8"/>
    </row>
    <row r="43" spans="1:5" ht="30" x14ac:dyDescent="0.25">
      <c r="A43" s="1">
        <f>COUNTA(B$14:B43)</f>
        <v>29</v>
      </c>
      <c r="B43" s="9" t="s">
        <v>448</v>
      </c>
      <c r="C43" s="7"/>
      <c r="D43" s="7"/>
      <c r="E43" s="8"/>
    </row>
    <row r="44" spans="1:5" ht="30" x14ac:dyDescent="0.25">
      <c r="A44" s="1">
        <f>COUNTA(B$14:B44)</f>
        <v>30</v>
      </c>
      <c r="B44" s="9" t="s">
        <v>449</v>
      </c>
      <c r="C44" s="7"/>
      <c r="D44" s="7"/>
      <c r="E44" s="8"/>
    </row>
    <row r="45" spans="1:5" x14ac:dyDescent="0.25">
      <c r="A45" s="37" t="s">
        <v>450</v>
      </c>
      <c r="B45" s="37"/>
      <c r="C45" s="37"/>
      <c r="D45" s="37"/>
      <c r="E45" s="37"/>
    </row>
    <row r="46" spans="1:5" ht="30" x14ac:dyDescent="0.25">
      <c r="A46" s="1">
        <f>COUNTA(B$14:B46)</f>
        <v>31</v>
      </c>
      <c r="B46" s="12" t="s">
        <v>773</v>
      </c>
      <c r="C46" s="7"/>
      <c r="D46" s="7"/>
      <c r="E46" s="8"/>
    </row>
    <row r="47" spans="1:5" ht="45" x14ac:dyDescent="0.25">
      <c r="A47" s="1">
        <f>COUNTA(B$14:B47)</f>
        <v>32</v>
      </c>
      <c r="B47" s="9" t="s">
        <v>451</v>
      </c>
      <c r="C47" s="7"/>
      <c r="D47" s="7"/>
      <c r="E47" s="8"/>
    </row>
    <row r="48" spans="1:5" ht="30" x14ac:dyDescent="0.25">
      <c r="A48" s="1">
        <f>COUNTA(B$14:B48)</f>
        <v>33</v>
      </c>
      <c r="B48" s="9" t="s">
        <v>452</v>
      </c>
      <c r="C48" s="7"/>
      <c r="D48" s="7"/>
      <c r="E48" s="8"/>
    </row>
    <row r="49" spans="1:5" ht="45" x14ac:dyDescent="0.25">
      <c r="A49" s="1">
        <f>COUNTA(B$14:B49)</f>
        <v>34</v>
      </c>
      <c r="B49" s="9" t="s">
        <v>453</v>
      </c>
      <c r="C49" s="7"/>
      <c r="D49" s="7"/>
      <c r="E49" s="8"/>
    </row>
    <row r="50" spans="1:5" ht="45" x14ac:dyDescent="0.25">
      <c r="A50" s="1">
        <f>COUNTA(B$14:B50)</f>
        <v>35</v>
      </c>
      <c r="B50" s="9" t="s">
        <v>454</v>
      </c>
      <c r="C50" s="7"/>
      <c r="D50" s="7"/>
      <c r="E50" s="8"/>
    </row>
    <row r="51" spans="1:5" x14ac:dyDescent="0.25">
      <c r="A51" s="37" t="s">
        <v>455</v>
      </c>
      <c r="B51" s="37"/>
      <c r="C51" s="37"/>
      <c r="D51" s="37"/>
      <c r="E51" s="37"/>
    </row>
    <row r="52" spans="1:5" ht="30" x14ac:dyDescent="0.25">
      <c r="A52" s="1">
        <f>COUNTA(B$14:B52)</f>
        <v>36</v>
      </c>
      <c r="B52" s="12" t="s">
        <v>774</v>
      </c>
      <c r="C52" s="7"/>
      <c r="D52" s="7"/>
      <c r="E52" s="8"/>
    </row>
    <row r="53" spans="1:5" ht="30" x14ac:dyDescent="0.25">
      <c r="A53" s="1">
        <f>COUNTA(B$14:B53)</f>
        <v>37</v>
      </c>
      <c r="B53" s="9" t="s">
        <v>456</v>
      </c>
      <c r="C53" s="7"/>
      <c r="D53" s="7"/>
      <c r="E53" s="8"/>
    </row>
    <row r="54" spans="1:5" ht="30" x14ac:dyDescent="0.25">
      <c r="A54" s="1">
        <f>COUNTA(B$14:B54)</f>
        <v>38</v>
      </c>
      <c r="B54" s="9" t="s">
        <v>457</v>
      </c>
      <c r="C54" s="7"/>
      <c r="D54" s="7"/>
      <c r="E54" s="8"/>
    </row>
    <row r="55" spans="1:5" x14ac:dyDescent="0.25">
      <c r="A55" s="37" t="s">
        <v>458</v>
      </c>
      <c r="B55" s="37"/>
      <c r="C55" s="37"/>
      <c r="D55" s="37"/>
      <c r="E55" s="37"/>
    </row>
    <row r="56" spans="1:5" ht="60" x14ac:dyDescent="0.25">
      <c r="A56" s="1">
        <f>COUNTA(B$14:B56)</f>
        <v>39</v>
      </c>
      <c r="B56" s="6" t="s">
        <v>775</v>
      </c>
      <c r="C56" s="7"/>
      <c r="D56" s="7"/>
      <c r="E56" s="8"/>
    </row>
    <row r="57" spans="1:5" x14ac:dyDescent="0.25">
      <c r="A57" s="37" t="s">
        <v>459</v>
      </c>
      <c r="B57" s="37"/>
      <c r="C57" s="37"/>
      <c r="D57" s="37"/>
      <c r="E57" s="37"/>
    </row>
    <row r="58" spans="1:5" ht="30" x14ac:dyDescent="0.25">
      <c r="A58" s="1">
        <f>COUNTA(B$14:B58)</f>
        <v>40</v>
      </c>
      <c r="B58" s="6" t="s">
        <v>776</v>
      </c>
      <c r="C58" s="7"/>
      <c r="D58" s="7"/>
      <c r="E58" s="8"/>
    </row>
    <row r="59" spans="1:5" x14ac:dyDescent="0.25">
      <c r="A59" s="37" t="s">
        <v>460</v>
      </c>
      <c r="B59" s="37"/>
      <c r="C59" s="37"/>
      <c r="D59" s="37"/>
      <c r="E59" s="37"/>
    </row>
    <row r="60" spans="1:5" ht="45" x14ac:dyDescent="0.25">
      <c r="A60" s="1">
        <f>COUNTA(B$14:B60)</f>
        <v>41</v>
      </c>
      <c r="B60" s="6" t="s">
        <v>777</v>
      </c>
      <c r="C60" s="7"/>
      <c r="D60" s="7"/>
      <c r="E60" s="8"/>
    </row>
    <row r="61" spans="1:5" x14ac:dyDescent="0.25">
      <c r="A61" s="37" t="s">
        <v>461</v>
      </c>
      <c r="B61" s="37"/>
      <c r="C61" s="37"/>
      <c r="D61" s="37"/>
      <c r="E61" s="37"/>
    </row>
    <row r="62" spans="1:5" ht="30" x14ac:dyDescent="0.25">
      <c r="A62" s="1">
        <f>COUNTA(B$14:B62)</f>
        <v>42</v>
      </c>
      <c r="B62" s="6" t="s">
        <v>778</v>
      </c>
      <c r="C62" s="7"/>
      <c r="D62" s="7"/>
      <c r="E62" s="8"/>
    </row>
    <row r="63" spans="1:5" x14ac:dyDescent="0.25">
      <c r="A63" s="37" t="s">
        <v>462</v>
      </c>
      <c r="B63" s="37"/>
      <c r="C63" s="37"/>
      <c r="D63" s="37"/>
      <c r="E63" s="37"/>
    </row>
    <row r="64" spans="1:5" ht="90" x14ac:dyDescent="0.25">
      <c r="A64" s="1">
        <f>COUNTA(B$14:B64)</f>
        <v>43</v>
      </c>
      <c r="B64" s="6" t="s">
        <v>779</v>
      </c>
      <c r="C64" s="7"/>
      <c r="D64" s="7"/>
      <c r="E64" s="8"/>
    </row>
    <row r="65" spans="1:5" x14ac:dyDescent="0.25">
      <c r="A65" s="37" t="s">
        <v>463</v>
      </c>
      <c r="B65" s="37"/>
      <c r="C65" s="37"/>
      <c r="D65" s="37"/>
      <c r="E65" s="37"/>
    </row>
    <row r="66" spans="1:5" ht="60" x14ac:dyDescent="0.25">
      <c r="A66" s="1">
        <f>COUNTA(B$14:B66)</f>
        <v>44</v>
      </c>
      <c r="B66" s="6" t="s">
        <v>780</v>
      </c>
      <c r="C66" s="7"/>
      <c r="D66" s="7"/>
      <c r="E66" s="8"/>
    </row>
    <row r="67" spans="1:5" x14ac:dyDescent="0.25">
      <c r="A67" s="37" t="s">
        <v>464</v>
      </c>
      <c r="B67" s="37"/>
      <c r="C67" s="37"/>
      <c r="D67" s="37"/>
      <c r="E67" s="37"/>
    </row>
    <row r="68" spans="1:5" ht="30" x14ac:dyDescent="0.25">
      <c r="A68" s="1">
        <f>COUNTA(B$14:B68)</f>
        <v>45</v>
      </c>
      <c r="B68" s="12" t="s">
        <v>781</v>
      </c>
      <c r="C68" s="7"/>
      <c r="D68" s="7"/>
      <c r="E68" s="8"/>
    </row>
    <row r="69" spans="1:5" ht="45" x14ac:dyDescent="0.25">
      <c r="A69" s="1">
        <f>COUNTA(B$14:B69)</f>
        <v>46</v>
      </c>
      <c r="B69" s="12" t="s">
        <v>465</v>
      </c>
      <c r="C69" s="7"/>
      <c r="D69" s="7"/>
      <c r="E69" s="8"/>
    </row>
    <row r="70" spans="1:5" x14ac:dyDescent="0.25">
      <c r="A70" s="37" t="s">
        <v>466</v>
      </c>
      <c r="B70" s="37"/>
      <c r="C70" s="37"/>
      <c r="D70" s="37"/>
      <c r="E70" s="37"/>
    </row>
    <row r="71" spans="1:5" ht="30" x14ac:dyDescent="0.25">
      <c r="A71" s="1">
        <f>COUNTA(B$14:B71)</f>
        <v>47</v>
      </c>
      <c r="B71" s="12" t="s">
        <v>782</v>
      </c>
      <c r="C71" s="7"/>
      <c r="D71" s="7"/>
      <c r="E71" s="8"/>
    </row>
    <row r="72" spans="1:5" x14ac:dyDescent="0.25">
      <c r="A72" s="37" t="s">
        <v>467</v>
      </c>
      <c r="B72" s="37"/>
      <c r="C72" s="37"/>
      <c r="D72" s="37"/>
      <c r="E72" s="37"/>
    </row>
    <row r="73" spans="1:5" ht="30" x14ac:dyDescent="0.25">
      <c r="A73" s="1">
        <f>COUNTA(B$14:B73)</f>
        <v>48</v>
      </c>
      <c r="B73" s="12" t="s">
        <v>783</v>
      </c>
      <c r="C73" s="7"/>
      <c r="D73" s="7"/>
      <c r="E73" s="8"/>
    </row>
    <row r="74" spans="1:5" x14ac:dyDescent="0.25">
      <c r="A74" s="1">
        <f>COUNTA(B$14:B74)</f>
        <v>49</v>
      </c>
      <c r="B74" s="9" t="s">
        <v>468</v>
      </c>
      <c r="C74" s="7"/>
      <c r="D74" s="7"/>
      <c r="E74" s="8"/>
    </row>
    <row r="75" spans="1:5" ht="30" x14ac:dyDescent="0.25">
      <c r="A75" s="1">
        <f>COUNTA(B$14:B75)</f>
        <v>50</v>
      </c>
      <c r="B75" s="9" t="s">
        <v>469</v>
      </c>
      <c r="C75" s="7"/>
      <c r="D75" s="7"/>
      <c r="E75" s="8"/>
    </row>
    <row r="76" spans="1:5" ht="30" x14ac:dyDescent="0.25">
      <c r="A76" s="1">
        <f>COUNTA(B$14:B76)</f>
        <v>51</v>
      </c>
      <c r="B76" s="9" t="s">
        <v>470</v>
      </c>
      <c r="C76" s="7"/>
      <c r="D76" s="7"/>
      <c r="E76" s="8"/>
    </row>
    <row r="77" spans="1:5" x14ac:dyDescent="0.25">
      <c r="A77" s="37" t="s">
        <v>471</v>
      </c>
      <c r="B77" s="37"/>
      <c r="C77" s="37"/>
      <c r="D77" s="37"/>
      <c r="E77" s="37"/>
    </row>
    <row r="78" spans="1:5" ht="30" x14ac:dyDescent="0.25">
      <c r="A78" s="1">
        <f>COUNTA(B$14:B78)</f>
        <v>52</v>
      </c>
      <c r="B78" s="12" t="s">
        <v>784</v>
      </c>
      <c r="C78" s="7"/>
      <c r="D78" s="7"/>
      <c r="E78" s="8"/>
    </row>
    <row r="79" spans="1:5" ht="30" x14ac:dyDescent="0.25">
      <c r="A79" s="1">
        <f>COUNTA(B$14:B79)</f>
        <v>53</v>
      </c>
      <c r="B79" s="9" t="s">
        <v>472</v>
      </c>
      <c r="C79" s="7"/>
      <c r="D79" s="7"/>
      <c r="E79" s="8"/>
    </row>
    <row r="80" spans="1:5" ht="60" x14ac:dyDescent="0.25">
      <c r="A80" s="1">
        <f>COUNTA(B$14:B80)</f>
        <v>54</v>
      </c>
      <c r="B80" s="9" t="s">
        <v>473</v>
      </c>
      <c r="C80" s="7"/>
      <c r="D80" s="7"/>
      <c r="E80" s="8"/>
    </row>
    <row r="81" spans="1:5" ht="30" x14ac:dyDescent="0.25">
      <c r="A81" s="1">
        <f>COUNTA(B$14:B81)</f>
        <v>55</v>
      </c>
      <c r="B81" s="9" t="s">
        <v>474</v>
      </c>
      <c r="C81" s="7"/>
      <c r="D81" s="7"/>
      <c r="E81" s="8"/>
    </row>
    <row r="82" spans="1:5" x14ac:dyDescent="0.25">
      <c r="A82" s="37" t="s">
        <v>475</v>
      </c>
      <c r="B82" s="37"/>
      <c r="C82" s="37"/>
      <c r="D82" s="37"/>
      <c r="E82" s="37"/>
    </row>
    <row r="83" spans="1:5" ht="60" x14ac:dyDescent="0.25">
      <c r="A83" s="1">
        <f>COUNTA(B$14:B83)</f>
        <v>56</v>
      </c>
      <c r="B83" s="12" t="s">
        <v>785</v>
      </c>
      <c r="C83" s="7"/>
      <c r="D83" s="7"/>
      <c r="E83" s="8"/>
    </row>
    <row r="84" spans="1:5" ht="45" x14ac:dyDescent="0.25">
      <c r="A84" s="1">
        <f>COUNTA(B$14:B84)</f>
        <v>57</v>
      </c>
      <c r="B84" s="12" t="s">
        <v>476</v>
      </c>
      <c r="C84" s="7"/>
      <c r="D84" s="7"/>
      <c r="E84" s="8"/>
    </row>
    <row r="85" spans="1:5" x14ac:dyDescent="0.25">
      <c r="A85" s="37" t="s">
        <v>477</v>
      </c>
      <c r="B85" s="37"/>
      <c r="C85" s="37"/>
      <c r="D85" s="37"/>
      <c r="E85" s="37"/>
    </row>
    <row r="86" spans="1:5" ht="45" x14ac:dyDescent="0.25">
      <c r="A86" s="1">
        <f>COUNTA(B$14:B86)</f>
        <v>58</v>
      </c>
      <c r="B86" s="12" t="s">
        <v>786</v>
      </c>
      <c r="C86" s="7"/>
      <c r="D86" s="7"/>
      <c r="E86" s="8"/>
    </row>
    <row r="87" spans="1:5" x14ac:dyDescent="0.25">
      <c r="A87" s="1">
        <f>COUNTA(B$14:B87)</f>
        <v>59</v>
      </c>
      <c r="B87" s="9" t="s">
        <v>478</v>
      </c>
      <c r="C87" s="7"/>
      <c r="D87" s="7"/>
      <c r="E87" s="8"/>
    </row>
    <row r="88" spans="1:5" x14ac:dyDescent="0.25">
      <c r="A88" s="1">
        <f>COUNTA(B$14:B88)</f>
        <v>60</v>
      </c>
      <c r="B88" s="9" t="s">
        <v>479</v>
      </c>
      <c r="C88" s="7"/>
      <c r="D88" s="7"/>
      <c r="E88" s="8"/>
    </row>
    <row r="89" spans="1:5" x14ac:dyDescent="0.25">
      <c r="A89" s="1">
        <f>COUNTA(B$14:B89)</f>
        <v>61</v>
      </c>
      <c r="B89" s="9" t="s">
        <v>480</v>
      </c>
      <c r="C89" s="7"/>
      <c r="D89" s="7"/>
      <c r="E89" s="8"/>
    </row>
    <row r="90" spans="1:5" ht="30" x14ac:dyDescent="0.25">
      <c r="A90" s="1">
        <f>COUNTA(B$14:B90)</f>
        <v>62</v>
      </c>
      <c r="B90" s="9" t="s">
        <v>481</v>
      </c>
      <c r="C90" s="7"/>
      <c r="D90" s="7"/>
      <c r="E90" s="8"/>
    </row>
    <row r="91" spans="1:5" x14ac:dyDescent="0.25">
      <c r="A91" s="37" t="s">
        <v>482</v>
      </c>
      <c r="B91" s="37"/>
      <c r="C91" s="37"/>
      <c r="D91" s="37"/>
      <c r="E91" s="37"/>
    </row>
    <row r="92" spans="1:5" ht="45" x14ac:dyDescent="0.25">
      <c r="A92" s="1">
        <f>COUNTA(B$14:B92)</f>
        <v>63</v>
      </c>
      <c r="B92" s="12" t="s">
        <v>787</v>
      </c>
      <c r="C92" s="7"/>
      <c r="D92" s="7"/>
      <c r="E92" s="8"/>
    </row>
    <row r="93" spans="1:5" x14ac:dyDescent="0.25">
      <c r="A93" s="37" t="s">
        <v>483</v>
      </c>
      <c r="B93" s="37"/>
      <c r="C93" s="37"/>
      <c r="D93" s="37"/>
      <c r="E93" s="37"/>
    </row>
    <row r="94" spans="1:5" ht="30" x14ac:dyDescent="0.25">
      <c r="A94" s="1">
        <f>COUNTA(B$14:B94)</f>
        <v>64</v>
      </c>
      <c r="B94" s="12" t="s">
        <v>788</v>
      </c>
      <c r="C94" s="7"/>
      <c r="D94" s="7"/>
      <c r="E94" s="8"/>
    </row>
    <row r="95" spans="1:5" x14ac:dyDescent="0.25">
      <c r="A95" s="37" t="s">
        <v>484</v>
      </c>
      <c r="B95" s="37"/>
      <c r="C95" s="37"/>
      <c r="D95" s="37"/>
      <c r="E95" s="37"/>
    </row>
    <row r="96" spans="1:5" ht="30" x14ac:dyDescent="0.25">
      <c r="A96" s="1">
        <f>COUNTA(B$14:B96)</f>
        <v>65</v>
      </c>
      <c r="B96" s="12" t="s">
        <v>485</v>
      </c>
      <c r="C96" s="7"/>
      <c r="D96" s="7"/>
      <c r="E96" s="8"/>
    </row>
    <row r="97" spans="1:5" x14ac:dyDescent="0.25">
      <c r="A97" s="37" t="s">
        <v>486</v>
      </c>
      <c r="B97" s="37"/>
      <c r="C97" s="37"/>
      <c r="D97" s="37"/>
      <c r="E97" s="37"/>
    </row>
    <row r="98" spans="1:5" ht="45" x14ac:dyDescent="0.25">
      <c r="A98" s="1">
        <f>COUNTA(B$14:B98)</f>
        <v>66</v>
      </c>
      <c r="B98" s="12" t="s">
        <v>789</v>
      </c>
      <c r="C98" s="7"/>
      <c r="D98" s="7"/>
      <c r="E98" s="8"/>
    </row>
    <row r="99" spans="1:5" ht="30" x14ac:dyDescent="0.25">
      <c r="A99" s="1">
        <f>COUNTA(B$14:B99)</f>
        <v>67</v>
      </c>
      <c r="B99" s="9" t="s">
        <v>487</v>
      </c>
      <c r="C99" s="7"/>
      <c r="D99" s="7"/>
      <c r="E99" s="8"/>
    </row>
    <row r="100" spans="1:5" ht="30" x14ac:dyDescent="0.25">
      <c r="A100" s="1">
        <f>COUNTA(B$14:B100)</f>
        <v>68</v>
      </c>
      <c r="B100" s="9" t="s">
        <v>488</v>
      </c>
      <c r="C100" s="7"/>
      <c r="D100" s="7"/>
      <c r="E100" s="8"/>
    </row>
    <row r="101" spans="1:5" x14ac:dyDescent="0.25">
      <c r="A101" s="37" t="s">
        <v>489</v>
      </c>
      <c r="B101" s="37"/>
      <c r="C101" s="37"/>
      <c r="D101" s="37"/>
      <c r="E101" s="37"/>
    </row>
    <row r="102" spans="1:5" ht="30" x14ac:dyDescent="0.25">
      <c r="A102" s="1">
        <f>COUNTA(B$14:B102)</f>
        <v>69</v>
      </c>
      <c r="B102" s="27" t="s">
        <v>790</v>
      </c>
      <c r="C102" s="7"/>
      <c r="D102" s="7"/>
      <c r="E102" s="8"/>
    </row>
    <row r="103" spans="1:5" x14ac:dyDescent="0.25">
      <c r="A103" s="37" t="s">
        <v>490</v>
      </c>
      <c r="B103" s="37"/>
      <c r="C103" s="37"/>
      <c r="D103" s="37"/>
      <c r="E103" s="37"/>
    </row>
    <row r="104" spans="1:5" ht="45" x14ac:dyDescent="0.25">
      <c r="A104" s="1">
        <f>COUNTA(B$14:B104)</f>
        <v>70</v>
      </c>
      <c r="B104" s="27" t="s">
        <v>791</v>
      </c>
      <c r="C104" s="7"/>
      <c r="D104" s="7"/>
      <c r="E104" s="8"/>
    </row>
    <row r="105" spans="1:5" ht="45" x14ac:dyDescent="0.25">
      <c r="A105" s="1">
        <f>COUNTA(B$14:B105)</f>
        <v>71</v>
      </c>
      <c r="B105" s="27" t="s">
        <v>792</v>
      </c>
      <c r="C105" s="7"/>
      <c r="D105" s="7"/>
      <c r="E105" s="8"/>
    </row>
    <row r="106" spans="1:5" x14ac:dyDescent="0.25">
      <c r="A106" s="1">
        <f>COUNTA(B$14:B106)</f>
        <v>72</v>
      </c>
      <c r="B106" s="28" t="s">
        <v>491</v>
      </c>
      <c r="C106" s="7"/>
      <c r="D106" s="7"/>
      <c r="E106" s="8"/>
    </row>
    <row r="107" spans="1:5" x14ac:dyDescent="0.25">
      <c r="A107" s="1">
        <f>COUNTA(B$14:B107)</f>
        <v>73</v>
      </c>
      <c r="B107" s="28" t="s">
        <v>492</v>
      </c>
      <c r="C107" s="7"/>
      <c r="D107" s="7"/>
      <c r="E107" s="8"/>
    </row>
    <row r="108" spans="1:5" x14ac:dyDescent="0.25">
      <c r="A108" s="1">
        <f>COUNTA(B$14:B108)</f>
        <v>74</v>
      </c>
      <c r="B108" s="28" t="s">
        <v>493</v>
      </c>
      <c r="C108" s="7"/>
      <c r="D108" s="7"/>
      <c r="E108" s="8"/>
    </row>
    <row r="109" spans="1:5" x14ac:dyDescent="0.25">
      <c r="A109" s="1">
        <f>COUNTA(B$14:B109)</f>
        <v>75</v>
      </c>
      <c r="B109" s="28" t="s">
        <v>494</v>
      </c>
      <c r="C109" s="7"/>
      <c r="D109" s="7"/>
      <c r="E109" s="8"/>
    </row>
    <row r="110" spans="1:5" x14ac:dyDescent="0.25">
      <c r="A110" s="1">
        <f>COUNTA(B$14:B110)</f>
        <v>76</v>
      </c>
      <c r="B110" s="28" t="s">
        <v>495</v>
      </c>
      <c r="C110" s="7"/>
      <c r="D110" s="7"/>
      <c r="E110" s="8"/>
    </row>
    <row r="111" spans="1:5" x14ac:dyDescent="0.25">
      <c r="A111" s="1">
        <f>COUNTA(B$14:B111)</f>
        <v>77</v>
      </c>
      <c r="B111" s="28" t="s">
        <v>496</v>
      </c>
      <c r="C111" s="7"/>
      <c r="D111" s="7"/>
      <c r="E111" s="8"/>
    </row>
    <row r="112" spans="1:5" x14ac:dyDescent="0.25">
      <c r="A112" s="1">
        <f>COUNTA(B$14:B112)</f>
        <v>78</v>
      </c>
      <c r="B112" s="28" t="s">
        <v>497</v>
      </c>
      <c r="C112" s="7"/>
      <c r="D112" s="7"/>
      <c r="E112" s="8"/>
    </row>
    <row r="113" spans="1:5" ht="30" x14ac:dyDescent="0.25">
      <c r="A113" s="1">
        <f>COUNTA(B$14:B113)</f>
        <v>79</v>
      </c>
      <c r="B113" s="25" t="s">
        <v>793</v>
      </c>
      <c r="C113" s="7"/>
      <c r="D113" s="7"/>
      <c r="E113" s="8"/>
    </row>
  </sheetData>
  <mergeCells count="34">
    <mergeCell ref="A93:E93"/>
    <mergeCell ref="A95:E95"/>
    <mergeCell ref="A97:E97"/>
    <mergeCell ref="A101:E101"/>
    <mergeCell ref="A103:E103"/>
    <mergeCell ref="A91:E91"/>
    <mergeCell ref="A59:E59"/>
    <mergeCell ref="A61:E61"/>
    <mergeCell ref="A63:E63"/>
    <mergeCell ref="A65:E65"/>
    <mergeCell ref="A67:E67"/>
    <mergeCell ref="A70:E70"/>
    <mergeCell ref="A72:E72"/>
    <mergeCell ref="A77:E77"/>
    <mergeCell ref="A82:E82"/>
    <mergeCell ref="A85:E85"/>
    <mergeCell ref="A57:E57"/>
    <mergeCell ref="B7:E7"/>
    <mergeCell ref="B8:E8"/>
    <mergeCell ref="B9:E9"/>
    <mergeCell ref="A10:E10"/>
    <mergeCell ref="A11:C11"/>
    <mergeCell ref="D11:E11"/>
    <mergeCell ref="A13:E13"/>
    <mergeCell ref="A30:E30"/>
    <mergeCell ref="A45:E45"/>
    <mergeCell ref="A51:E51"/>
    <mergeCell ref="A55:E55"/>
    <mergeCell ref="B6:E6"/>
    <mergeCell ref="A1:E1"/>
    <mergeCell ref="B2:E2"/>
    <mergeCell ref="B3:E3"/>
    <mergeCell ref="B4:E4"/>
    <mergeCell ref="B5:E5"/>
  </mergeCells>
  <dataValidations count="2">
    <dataValidation type="list" allowBlank="1" showInputMessage="1" showErrorMessage="1" errorTitle="Invalid Availaiblity Code" promptTitle="Please enter Availability:" prompt="_x000a_E - Existing_x000a_D - In development, pilot or prototype_x000a_R - Roadmap" sqref="D14:D22 D73:D76 D31:E44 D56 D66 D23:E29 D46:D50 D52:D54 D58 D60 D62 D64 D68:D69 D71 D78:D81 D83:D84 D86:D90 D92 D94 D96 D98:D100 D102 D104:D113" xr:uid="{2D543FCC-2A04-4221-9B38-D37DD1F175E5}">
      <formula1>$A$7:$A$9</formula1>
    </dataValidation>
    <dataValidation type="list" allowBlank="1" showInputMessage="1" showErrorMessage="1" errorTitle="Invalid Capability Type" promptTitle="Please enter Capability:" prompt="_x000a_C -    Compliant_x000a_N -    Non-compliant_x000a_CM - Compliant with modifications" sqref="C73:C76 C31:C44 C56 C66 C14:C29 C46:C50 C52:C54 C58 C60 C62 C64 C68:C69 C71 C78:C81 C83:C84 C86:C90 C92 C94 C96 C98:C100 C102 C104:C113" xr:uid="{0D523184-4B43-4DEA-985D-DA2D86E18976}">
      <formula1>$A$3:$A$5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BA41C-DEFB-4828-9D88-3CDAD0B5E369}">
  <dimension ref="A1:E77"/>
  <sheetViews>
    <sheetView topLeftCell="A8" workbookViewId="0">
      <selection activeCell="B76" sqref="B76"/>
    </sheetView>
  </sheetViews>
  <sheetFormatPr defaultRowHeight="15" x14ac:dyDescent="0.25"/>
  <cols>
    <col min="2" max="2" width="85.85546875" customWidth="1"/>
    <col min="3" max="4" width="11.85546875" customWidth="1"/>
    <col min="5" max="5" width="60.85546875" customWidth="1"/>
  </cols>
  <sheetData>
    <row r="1" spans="1:5" x14ac:dyDescent="0.25">
      <c r="A1" s="47" t="str">
        <f>'Mobile Payments'!A1</f>
        <v>Replace this text with Contractor Name on the "Mobile Payments" Tab only.</v>
      </c>
      <c r="B1" s="48"/>
      <c r="C1" s="48"/>
      <c r="D1" s="48"/>
      <c r="E1" s="49"/>
    </row>
    <row r="2" spans="1:5" x14ac:dyDescent="0.25">
      <c r="A2" s="19" t="s">
        <v>1</v>
      </c>
      <c r="B2" s="42" t="s">
        <v>2</v>
      </c>
      <c r="C2" s="42"/>
      <c r="D2" s="42"/>
      <c r="E2" s="42"/>
    </row>
    <row r="3" spans="1:5" x14ac:dyDescent="0.25">
      <c r="A3" s="1" t="s">
        <v>3</v>
      </c>
      <c r="B3" s="36" t="s">
        <v>4</v>
      </c>
      <c r="C3" s="36"/>
      <c r="D3" s="36"/>
      <c r="E3" s="36"/>
    </row>
    <row r="4" spans="1:5" x14ac:dyDescent="0.25">
      <c r="A4" s="1" t="s">
        <v>5</v>
      </c>
      <c r="B4" s="36" t="s">
        <v>6</v>
      </c>
      <c r="C4" s="36"/>
      <c r="D4" s="36"/>
      <c r="E4" s="36"/>
    </row>
    <row r="5" spans="1:5" x14ac:dyDescent="0.25">
      <c r="A5" s="1" t="s">
        <v>7</v>
      </c>
      <c r="B5" s="36" t="s">
        <v>8</v>
      </c>
      <c r="C5" s="36"/>
      <c r="D5" s="36"/>
      <c r="E5" s="36"/>
    </row>
    <row r="6" spans="1:5" x14ac:dyDescent="0.25">
      <c r="A6" s="19" t="s">
        <v>1</v>
      </c>
      <c r="B6" s="42" t="s">
        <v>9</v>
      </c>
      <c r="C6" s="42"/>
      <c r="D6" s="42"/>
      <c r="E6" s="42"/>
    </row>
    <row r="7" spans="1:5" x14ac:dyDescent="0.25">
      <c r="A7" s="1" t="s">
        <v>10</v>
      </c>
      <c r="B7" s="36" t="s">
        <v>11</v>
      </c>
      <c r="C7" s="36"/>
      <c r="D7" s="36"/>
      <c r="E7" s="36"/>
    </row>
    <row r="8" spans="1:5" x14ac:dyDescent="0.25">
      <c r="A8" s="1" t="s">
        <v>12</v>
      </c>
      <c r="B8" s="36" t="s">
        <v>13</v>
      </c>
      <c r="C8" s="36"/>
      <c r="D8" s="36"/>
      <c r="E8" s="36"/>
    </row>
    <row r="9" spans="1:5" x14ac:dyDescent="0.25">
      <c r="A9" s="1" t="s">
        <v>14</v>
      </c>
      <c r="B9" s="36" t="s">
        <v>15</v>
      </c>
      <c r="C9" s="36"/>
      <c r="D9" s="36"/>
      <c r="E9" s="36"/>
    </row>
    <row r="10" spans="1:5" x14ac:dyDescent="0.25">
      <c r="A10" s="38"/>
      <c r="B10" s="39"/>
      <c r="C10" s="39"/>
      <c r="D10" s="39"/>
      <c r="E10" s="40"/>
    </row>
    <row r="11" spans="1:5" x14ac:dyDescent="0.25">
      <c r="A11" s="41" t="s">
        <v>176</v>
      </c>
      <c r="B11" s="41"/>
      <c r="C11" s="41"/>
      <c r="D11" s="35" t="s">
        <v>17</v>
      </c>
      <c r="E11" s="35"/>
    </row>
    <row r="12" spans="1:5" x14ac:dyDescent="0.25">
      <c r="A12" s="2" t="s">
        <v>18</v>
      </c>
      <c r="B12" s="3" t="s">
        <v>19</v>
      </c>
      <c r="C12" s="4" t="s">
        <v>20</v>
      </c>
      <c r="D12" s="4" t="s">
        <v>21</v>
      </c>
      <c r="E12" s="5" t="s">
        <v>22</v>
      </c>
    </row>
    <row r="13" spans="1:5" x14ac:dyDescent="0.25">
      <c r="A13" s="37" t="s">
        <v>177</v>
      </c>
      <c r="B13" s="37"/>
      <c r="C13" s="37"/>
      <c r="D13" s="37"/>
      <c r="E13" s="37"/>
    </row>
    <row r="14" spans="1:5" ht="30" x14ac:dyDescent="0.25">
      <c r="A14" s="1">
        <f>COUNTA(B$14:B14)</f>
        <v>1</v>
      </c>
      <c r="B14" s="6" t="s">
        <v>794</v>
      </c>
      <c r="C14" s="7"/>
      <c r="D14" s="7"/>
      <c r="E14" s="8"/>
    </row>
    <row r="15" spans="1:5" ht="30" x14ac:dyDescent="0.25">
      <c r="A15" s="1">
        <f>COUNTA(B$14:B15)</f>
        <v>2</v>
      </c>
      <c r="B15" s="9" t="s">
        <v>178</v>
      </c>
      <c r="C15" s="7"/>
      <c r="D15" s="7"/>
      <c r="E15" s="8"/>
    </row>
    <row r="16" spans="1:5" ht="30" x14ac:dyDescent="0.25">
      <c r="A16" s="1">
        <f>COUNTA(B$14:B16)</f>
        <v>3</v>
      </c>
      <c r="B16" s="9" t="s">
        <v>179</v>
      </c>
      <c r="C16" s="7"/>
      <c r="D16" s="7"/>
      <c r="E16" s="8"/>
    </row>
    <row r="17" spans="1:5" ht="30" x14ac:dyDescent="0.25">
      <c r="A17" s="1">
        <f>COUNTA(B$14:B17)</f>
        <v>4</v>
      </c>
      <c r="B17" s="9" t="s">
        <v>180</v>
      </c>
      <c r="C17" s="7"/>
      <c r="D17" s="7"/>
      <c r="E17" s="8"/>
    </row>
    <row r="18" spans="1:5" ht="30" x14ac:dyDescent="0.25">
      <c r="A18" s="1">
        <f>COUNTA(B$14:B18)</f>
        <v>5</v>
      </c>
      <c r="B18" s="9" t="s">
        <v>181</v>
      </c>
      <c r="C18" s="7"/>
      <c r="D18" s="7"/>
      <c r="E18" s="8"/>
    </row>
    <row r="19" spans="1:5" ht="30" x14ac:dyDescent="0.25">
      <c r="A19" s="1">
        <f>COUNTA(B$14:B19)</f>
        <v>6</v>
      </c>
      <c r="B19" s="9" t="s">
        <v>182</v>
      </c>
      <c r="C19" s="7"/>
      <c r="D19" s="7"/>
      <c r="E19" s="8"/>
    </row>
    <row r="20" spans="1:5" ht="30" x14ac:dyDescent="0.25">
      <c r="A20" s="1">
        <f>COUNTA(B$14:B20)</f>
        <v>7</v>
      </c>
      <c r="B20" s="12" t="s">
        <v>795</v>
      </c>
      <c r="C20" s="7"/>
      <c r="D20" s="7"/>
      <c r="E20" s="8"/>
    </row>
    <row r="21" spans="1:5" ht="30" x14ac:dyDescent="0.25">
      <c r="A21" s="1">
        <f>COUNTA(B$14:B21)</f>
        <v>8</v>
      </c>
      <c r="B21" s="12" t="s">
        <v>796</v>
      </c>
      <c r="C21" s="7"/>
      <c r="D21" s="7"/>
      <c r="E21" s="8"/>
    </row>
    <row r="22" spans="1:5" ht="30" x14ac:dyDescent="0.25">
      <c r="A22" s="1">
        <f>COUNTA(B$14:B22)</f>
        <v>9</v>
      </c>
      <c r="B22" s="12" t="s">
        <v>183</v>
      </c>
      <c r="C22" s="7"/>
      <c r="D22" s="7"/>
      <c r="E22" s="8"/>
    </row>
    <row r="23" spans="1:5" x14ac:dyDescent="0.25">
      <c r="A23" s="37" t="s">
        <v>184</v>
      </c>
      <c r="B23" s="37"/>
      <c r="C23" s="37"/>
      <c r="D23" s="37"/>
      <c r="E23" s="37"/>
    </row>
    <row r="24" spans="1:5" ht="30" x14ac:dyDescent="0.25">
      <c r="A24" s="1">
        <f>COUNTA(B$14:B24)</f>
        <v>10</v>
      </c>
      <c r="B24" s="12" t="s">
        <v>797</v>
      </c>
      <c r="C24" s="7"/>
      <c r="D24" s="7"/>
      <c r="E24" s="8"/>
    </row>
    <row r="25" spans="1:5" x14ac:dyDescent="0.25">
      <c r="A25" s="1">
        <f>COUNTA(B$14:B25)</f>
        <v>11</v>
      </c>
      <c r="B25" s="12" t="s">
        <v>798</v>
      </c>
      <c r="C25" s="7"/>
      <c r="D25" s="7"/>
      <c r="E25" s="8"/>
    </row>
    <row r="26" spans="1:5" ht="30" x14ac:dyDescent="0.25">
      <c r="A26" s="1">
        <f>COUNTA(B$14:B26)</f>
        <v>12</v>
      </c>
      <c r="B26" s="9" t="s">
        <v>185</v>
      </c>
      <c r="C26" s="7"/>
      <c r="D26" s="7"/>
      <c r="E26" s="8"/>
    </row>
    <row r="27" spans="1:5" ht="30" x14ac:dyDescent="0.25">
      <c r="A27" s="1">
        <f>COUNTA(B$14:B27)</f>
        <v>13</v>
      </c>
      <c r="B27" s="9" t="s">
        <v>186</v>
      </c>
      <c r="C27" s="7"/>
      <c r="D27" s="7"/>
      <c r="E27" s="8"/>
    </row>
    <row r="28" spans="1:5" ht="30" x14ac:dyDescent="0.25">
      <c r="A28" s="1">
        <f>COUNTA(B$14:B28)</f>
        <v>14</v>
      </c>
      <c r="B28" s="9" t="s">
        <v>187</v>
      </c>
      <c r="C28" s="7"/>
      <c r="D28" s="7"/>
      <c r="E28" s="8"/>
    </row>
    <row r="29" spans="1:5" ht="30" x14ac:dyDescent="0.25">
      <c r="A29" s="1">
        <f>COUNTA(B$14:B29)</f>
        <v>15</v>
      </c>
      <c r="B29" s="9" t="s">
        <v>188</v>
      </c>
      <c r="C29" s="7"/>
      <c r="D29" s="7"/>
      <c r="E29" s="8"/>
    </row>
    <row r="30" spans="1:5" ht="30" x14ac:dyDescent="0.25">
      <c r="A30" s="1">
        <f>COUNTA(B$14:B30)</f>
        <v>16</v>
      </c>
      <c r="B30" s="9" t="s">
        <v>189</v>
      </c>
      <c r="C30" s="7"/>
      <c r="D30" s="7"/>
      <c r="E30" s="8"/>
    </row>
    <row r="31" spans="1:5" ht="30" x14ac:dyDescent="0.25">
      <c r="A31" s="1">
        <f>COUNTA(B$14:B31)</f>
        <v>17</v>
      </c>
      <c r="B31" s="9" t="s">
        <v>190</v>
      </c>
      <c r="C31" s="7"/>
      <c r="D31" s="7"/>
      <c r="E31" s="8"/>
    </row>
    <row r="32" spans="1:5" ht="30" x14ac:dyDescent="0.25">
      <c r="A32" s="1">
        <f>COUNTA(B$14:B32)</f>
        <v>18</v>
      </c>
      <c r="B32" s="9" t="s">
        <v>191</v>
      </c>
      <c r="C32" s="7"/>
      <c r="D32" s="7"/>
      <c r="E32" s="8"/>
    </row>
    <row r="33" spans="1:5" ht="30" x14ac:dyDescent="0.25">
      <c r="A33" s="1">
        <f>COUNTA(B$14:B33)</f>
        <v>19</v>
      </c>
      <c r="B33" s="9" t="s">
        <v>192</v>
      </c>
      <c r="C33" s="7"/>
      <c r="D33" s="7"/>
      <c r="E33" s="8"/>
    </row>
    <row r="34" spans="1:5" x14ac:dyDescent="0.25">
      <c r="A34" s="1">
        <f>COUNTA(B$14:B34)</f>
        <v>20</v>
      </c>
      <c r="B34" s="9" t="s">
        <v>193</v>
      </c>
      <c r="C34" s="7"/>
      <c r="D34" s="7"/>
      <c r="E34" s="8"/>
    </row>
    <row r="35" spans="1:5" ht="30" x14ac:dyDescent="0.25">
      <c r="A35" s="1">
        <f>COUNTA(B$14:B35)</f>
        <v>21</v>
      </c>
      <c r="B35" s="9" t="s">
        <v>194</v>
      </c>
      <c r="C35" s="7"/>
      <c r="D35" s="7"/>
      <c r="E35" s="8"/>
    </row>
    <row r="36" spans="1:5" x14ac:dyDescent="0.25">
      <c r="A36" s="37" t="s">
        <v>195</v>
      </c>
      <c r="B36" s="37"/>
      <c r="C36" s="37"/>
      <c r="D36" s="37"/>
      <c r="E36" s="37"/>
    </row>
    <row r="37" spans="1:5" ht="30" x14ac:dyDescent="0.25">
      <c r="A37" s="1">
        <f>COUNTA(B$14:B37)</f>
        <v>22</v>
      </c>
      <c r="B37" s="12" t="s">
        <v>799</v>
      </c>
      <c r="C37" s="7"/>
      <c r="D37" s="7"/>
      <c r="E37" s="8"/>
    </row>
    <row r="38" spans="1:5" x14ac:dyDescent="0.25">
      <c r="A38" s="1">
        <f>COUNTA(B$14:B38)</f>
        <v>23</v>
      </c>
      <c r="B38" s="12" t="s">
        <v>800</v>
      </c>
      <c r="C38" s="7"/>
      <c r="D38" s="7"/>
      <c r="E38" s="8"/>
    </row>
    <row r="39" spans="1:5" x14ac:dyDescent="0.25">
      <c r="A39" s="1">
        <f>COUNTA(B$14:B39)</f>
        <v>24</v>
      </c>
      <c r="B39" s="9" t="s">
        <v>196</v>
      </c>
      <c r="C39" s="7"/>
      <c r="D39" s="7"/>
      <c r="E39" s="8"/>
    </row>
    <row r="40" spans="1:5" ht="30" x14ac:dyDescent="0.25">
      <c r="A40" s="1">
        <f>COUNTA(B$14:B40)</f>
        <v>25</v>
      </c>
      <c r="B40" s="9" t="s">
        <v>197</v>
      </c>
      <c r="C40" s="7"/>
      <c r="D40" s="7"/>
      <c r="E40" s="8"/>
    </row>
    <row r="41" spans="1:5" x14ac:dyDescent="0.25">
      <c r="A41" s="1">
        <f>COUNTA(B$14:B41)</f>
        <v>26</v>
      </c>
      <c r="B41" s="9" t="s">
        <v>198</v>
      </c>
      <c r="C41" s="7"/>
      <c r="D41" s="7"/>
      <c r="E41" s="8"/>
    </row>
    <row r="42" spans="1:5" x14ac:dyDescent="0.25">
      <c r="A42" s="1">
        <f>COUNTA(B$14:B42)</f>
        <v>27</v>
      </c>
      <c r="B42" s="9" t="s">
        <v>199</v>
      </c>
      <c r="C42" s="7"/>
      <c r="D42" s="7"/>
      <c r="E42" s="8"/>
    </row>
    <row r="43" spans="1:5" x14ac:dyDescent="0.25">
      <c r="A43" s="1">
        <f>COUNTA(B$14:B43)</f>
        <v>28</v>
      </c>
      <c r="B43" s="9" t="s">
        <v>200</v>
      </c>
      <c r="C43" s="7"/>
      <c r="D43" s="7"/>
      <c r="E43" s="8"/>
    </row>
    <row r="44" spans="1:5" ht="30" x14ac:dyDescent="0.25">
      <c r="A44" s="1">
        <f>COUNTA(B$14:B44)</f>
        <v>29</v>
      </c>
      <c r="B44" s="12" t="s">
        <v>801</v>
      </c>
      <c r="C44" s="7"/>
      <c r="D44" s="7"/>
      <c r="E44" s="8"/>
    </row>
    <row r="45" spans="1:5" x14ac:dyDescent="0.25">
      <c r="A45" s="37" t="s">
        <v>201</v>
      </c>
      <c r="B45" s="37"/>
      <c r="C45" s="37"/>
      <c r="D45" s="37"/>
      <c r="E45" s="37"/>
    </row>
    <row r="46" spans="1:5" ht="30" x14ac:dyDescent="0.25">
      <c r="A46" s="1">
        <f>COUNTA(B$14:B46)</f>
        <v>30</v>
      </c>
      <c r="B46" s="12" t="s">
        <v>202</v>
      </c>
      <c r="C46" s="7"/>
      <c r="D46" s="7"/>
      <c r="E46" s="8"/>
    </row>
    <row r="47" spans="1:5" ht="30" x14ac:dyDescent="0.25">
      <c r="A47" s="1">
        <f>COUNTA(B$14:B47)</f>
        <v>31</v>
      </c>
      <c r="B47" s="12" t="s">
        <v>203</v>
      </c>
      <c r="C47" s="7"/>
      <c r="D47" s="7"/>
      <c r="E47" s="8"/>
    </row>
    <row r="48" spans="1:5" ht="30" x14ac:dyDescent="0.25">
      <c r="A48" s="1">
        <f>COUNTA(B$14:B48)</f>
        <v>32</v>
      </c>
      <c r="B48" s="12" t="s">
        <v>802</v>
      </c>
      <c r="C48" s="7"/>
      <c r="D48" s="7"/>
      <c r="E48" s="8"/>
    </row>
    <row r="49" spans="1:5" ht="30" x14ac:dyDescent="0.25">
      <c r="A49" s="1">
        <f>COUNTA(B$14:B49)</f>
        <v>33</v>
      </c>
      <c r="B49" s="12" t="s">
        <v>803</v>
      </c>
      <c r="C49" s="7"/>
      <c r="D49" s="7"/>
      <c r="E49" s="8"/>
    </row>
    <row r="50" spans="1:5" x14ac:dyDescent="0.25">
      <c r="A50" s="37" t="s">
        <v>204</v>
      </c>
      <c r="B50" s="37"/>
      <c r="C50" s="37"/>
      <c r="D50" s="37"/>
      <c r="E50" s="37"/>
    </row>
    <row r="51" spans="1:5" ht="30" x14ac:dyDescent="0.25">
      <c r="A51" s="1">
        <f>COUNTA(B$14:B51)</f>
        <v>34</v>
      </c>
      <c r="B51" s="12" t="s">
        <v>205</v>
      </c>
      <c r="C51" s="7"/>
      <c r="D51" s="7"/>
      <c r="E51" s="8"/>
    </row>
    <row r="52" spans="1:5" ht="30" x14ac:dyDescent="0.25">
      <c r="A52" s="1">
        <f>COUNTA(B$14:B52)</f>
        <v>35</v>
      </c>
      <c r="B52" s="12" t="s">
        <v>202</v>
      </c>
      <c r="C52" s="7"/>
      <c r="D52" s="7"/>
      <c r="E52" s="8"/>
    </row>
    <row r="53" spans="1:5" x14ac:dyDescent="0.25">
      <c r="A53" s="1">
        <f>COUNTA(B$14:B53)</f>
        <v>36</v>
      </c>
      <c r="B53" s="12" t="s">
        <v>206</v>
      </c>
      <c r="C53" s="7"/>
      <c r="D53" s="7"/>
      <c r="E53" s="8"/>
    </row>
    <row r="54" spans="1:5" ht="30" x14ac:dyDescent="0.25">
      <c r="A54" s="1">
        <f>COUNTA(B$14:B54)</f>
        <v>37</v>
      </c>
      <c r="B54" s="12" t="s">
        <v>805</v>
      </c>
      <c r="C54" s="7"/>
      <c r="D54" s="7"/>
      <c r="E54" s="8"/>
    </row>
    <row r="55" spans="1:5" ht="45" x14ac:dyDescent="0.25">
      <c r="A55" s="1">
        <f>COUNTA(B$14:B55)</f>
        <v>38</v>
      </c>
      <c r="B55" s="6" t="s">
        <v>804</v>
      </c>
      <c r="C55" s="7"/>
      <c r="D55" s="7"/>
      <c r="E55" s="8"/>
    </row>
    <row r="56" spans="1:5" x14ac:dyDescent="0.25">
      <c r="A56" s="37" t="s">
        <v>207</v>
      </c>
      <c r="B56" s="37"/>
      <c r="C56" s="37"/>
      <c r="D56" s="37"/>
      <c r="E56" s="37"/>
    </row>
    <row r="57" spans="1:5" ht="30" x14ac:dyDescent="0.25">
      <c r="A57" s="1">
        <f>COUNTA(B$14:B57)</f>
        <v>39</v>
      </c>
      <c r="B57" s="6" t="s">
        <v>208</v>
      </c>
      <c r="C57" s="7"/>
      <c r="D57" s="7"/>
      <c r="E57" s="8"/>
    </row>
    <row r="58" spans="1:5" ht="30" x14ac:dyDescent="0.25">
      <c r="A58" s="1">
        <f>COUNTA(B$14:B58)</f>
        <v>40</v>
      </c>
      <c r="B58" s="6" t="s">
        <v>209</v>
      </c>
      <c r="C58" s="7"/>
      <c r="D58" s="7"/>
      <c r="E58" s="8"/>
    </row>
    <row r="59" spans="1:5" ht="30" x14ac:dyDescent="0.25">
      <c r="A59" s="1">
        <f>COUNTA(B$14:B59)</f>
        <v>41</v>
      </c>
      <c r="B59" s="6" t="s">
        <v>210</v>
      </c>
      <c r="C59" s="7"/>
      <c r="D59" s="7"/>
      <c r="E59" s="8"/>
    </row>
    <row r="60" spans="1:5" ht="30" x14ac:dyDescent="0.25">
      <c r="A60" s="1">
        <f>COUNTA(B$14:B60)</f>
        <v>42</v>
      </c>
      <c r="B60" s="6" t="s">
        <v>806</v>
      </c>
      <c r="C60" s="7"/>
      <c r="D60" s="7"/>
      <c r="E60" s="8"/>
    </row>
    <row r="61" spans="1:5" x14ac:dyDescent="0.25">
      <c r="A61" s="1">
        <f>COUNTA(B$14:B61)</f>
        <v>43</v>
      </c>
      <c r="B61" s="6" t="s">
        <v>807</v>
      </c>
      <c r="C61" s="7"/>
      <c r="D61" s="7"/>
      <c r="E61" s="8"/>
    </row>
    <row r="62" spans="1:5" x14ac:dyDescent="0.25">
      <c r="A62" s="1">
        <f>COUNTA(B$14:B62)</f>
        <v>44</v>
      </c>
      <c r="B62" s="6" t="s">
        <v>808</v>
      </c>
      <c r="C62" s="7"/>
      <c r="D62" s="7"/>
      <c r="E62" s="8"/>
    </row>
    <row r="63" spans="1:5" x14ac:dyDescent="0.25">
      <c r="A63" s="37" t="s">
        <v>211</v>
      </c>
      <c r="B63" s="37"/>
      <c r="C63" s="37"/>
      <c r="D63" s="37"/>
      <c r="E63" s="37"/>
    </row>
    <row r="64" spans="1:5" ht="30" x14ac:dyDescent="0.25">
      <c r="A64" s="1">
        <f>COUNTA(B$14:B64)</f>
        <v>45</v>
      </c>
      <c r="B64" s="12" t="s">
        <v>809</v>
      </c>
      <c r="C64" s="7"/>
      <c r="D64" s="7"/>
      <c r="E64" s="8"/>
    </row>
    <row r="65" spans="1:5" x14ac:dyDescent="0.25">
      <c r="A65" s="1">
        <f>COUNTA(B$14:B65)</f>
        <v>46</v>
      </c>
      <c r="B65" s="9" t="s">
        <v>213</v>
      </c>
      <c r="C65" s="7"/>
      <c r="D65" s="7"/>
      <c r="E65" s="8"/>
    </row>
    <row r="66" spans="1:5" x14ac:dyDescent="0.25">
      <c r="A66" s="1">
        <f>COUNTA(B$14:B66)</f>
        <v>47</v>
      </c>
      <c r="B66" s="9" t="s">
        <v>212</v>
      </c>
      <c r="C66" s="7"/>
      <c r="D66" s="7"/>
      <c r="E66" s="8"/>
    </row>
    <row r="67" spans="1:5" x14ac:dyDescent="0.25">
      <c r="A67" s="1">
        <f>COUNTA(B$14:B67)</f>
        <v>48</v>
      </c>
      <c r="B67" s="9" t="s">
        <v>214</v>
      </c>
      <c r="C67" s="7"/>
      <c r="D67" s="7"/>
      <c r="E67" s="8"/>
    </row>
    <row r="68" spans="1:5" x14ac:dyDescent="0.25">
      <c r="A68" s="1">
        <f>COUNTA(B$14:B68)</f>
        <v>49</v>
      </c>
      <c r="B68" s="9" t="s">
        <v>215</v>
      </c>
      <c r="C68" s="7"/>
      <c r="D68" s="7"/>
      <c r="E68" s="8"/>
    </row>
    <row r="69" spans="1:5" x14ac:dyDescent="0.25">
      <c r="A69" s="1">
        <f>COUNTA(B$14:B69)</f>
        <v>50</v>
      </c>
      <c r="B69" s="9" t="s">
        <v>216</v>
      </c>
      <c r="C69" s="7"/>
      <c r="D69" s="7"/>
      <c r="E69" s="8"/>
    </row>
    <row r="70" spans="1:5" x14ac:dyDescent="0.25">
      <c r="A70" s="1">
        <f>COUNTA(B$14:B70)</f>
        <v>51</v>
      </c>
      <c r="B70" s="9" t="s">
        <v>612</v>
      </c>
      <c r="C70" s="7"/>
      <c r="D70" s="7"/>
      <c r="E70" s="8"/>
    </row>
    <row r="71" spans="1:5" ht="30" x14ac:dyDescent="0.25">
      <c r="A71" s="1">
        <f>COUNTA(B$14:B71)</f>
        <v>52</v>
      </c>
      <c r="B71" s="12" t="s">
        <v>810</v>
      </c>
      <c r="C71" s="7"/>
      <c r="D71" s="7"/>
      <c r="E71" s="8"/>
    </row>
    <row r="72" spans="1:5" x14ac:dyDescent="0.25">
      <c r="A72" s="37" t="s">
        <v>217</v>
      </c>
      <c r="B72" s="37"/>
      <c r="C72" s="37"/>
      <c r="D72" s="37"/>
      <c r="E72" s="37"/>
    </row>
    <row r="73" spans="1:5" ht="30" x14ac:dyDescent="0.25">
      <c r="A73" s="1">
        <f>COUNTA(B$14:B73)</f>
        <v>53</v>
      </c>
      <c r="B73" s="12" t="s">
        <v>811</v>
      </c>
      <c r="C73" s="7"/>
      <c r="D73" s="7"/>
      <c r="E73" s="8"/>
    </row>
    <row r="74" spans="1:5" x14ac:dyDescent="0.25">
      <c r="A74" s="1">
        <f>COUNTA(B$14:B74)</f>
        <v>54</v>
      </c>
      <c r="B74" s="9" t="s">
        <v>218</v>
      </c>
      <c r="C74" s="7"/>
      <c r="D74" s="7"/>
      <c r="E74" s="8"/>
    </row>
    <row r="75" spans="1:5" x14ac:dyDescent="0.25">
      <c r="A75" s="1">
        <f>COUNTA(B$14:B75)</f>
        <v>55</v>
      </c>
      <c r="B75" s="9" t="s">
        <v>219</v>
      </c>
      <c r="C75" s="7"/>
      <c r="D75" s="7"/>
      <c r="E75" s="8"/>
    </row>
    <row r="76" spans="1:5" x14ac:dyDescent="0.25">
      <c r="A76" s="1">
        <f>COUNTA(B$14:B76)</f>
        <v>56</v>
      </c>
      <c r="B76" s="9" t="s">
        <v>220</v>
      </c>
      <c r="C76" s="7"/>
      <c r="D76" s="7"/>
      <c r="E76" s="8"/>
    </row>
    <row r="77" spans="1:5" x14ac:dyDescent="0.25">
      <c r="A77" s="1">
        <f>COUNTA(B$14:B77)</f>
        <v>57</v>
      </c>
      <c r="B77" s="9" t="s">
        <v>221</v>
      </c>
      <c r="C77" s="7"/>
      <c r="D77" s="7"/>
      <c r="E77" s="8"/>
    </row>
  </sheetData>
  <mergeCells count="20">
    <mergeCell ref="A63:E63"/>
    <mergeCell ref="A72:E72"/>
    <mergeCell ref="A13:E13"/>
    <mergeCell ref="A23:E23"/>
    <mergeCell ref="A36:E36"/>
    <mergeCell ref="A45:E45"/>
    <mergeCell ref="A50:E50"/>
    <mergeCell ref="A56:E56"/>
    <mergeCell ref="B7:E7"/>
    <mergeCell ref="B8:E8"/>
    <mergeCell ref="B9:E9"/>
    <mergeCell ref="A10:E10"/>
    <mergeCell ref="A11:C11"/>
    <mergeCell ref="D11:E11"/>
    <mergeCell ref="B6:E6"/>
    <mergeCell ref="A1:E1"/>
    <mergeCell ref="B2:E2"/>
    <mergeCell ref="B3:E3"/>
    <mergeCell ref="B4:E4"/>
    <mergeCell ref="B5:E5"/>
  </mergeCells>
  <dataValidations count="2">
    <dataValidation type="list" allowBlank="1" showInputMessage="1" showErrorMessage="1" errorTitle="Invalid Capability Type" promptTitle="Please enter Capability:" prompt="_x000a_C -    Compliant_x000a_N -    Non-compliant_x000a_CM - Compliant with modifications" sqref="C14:C22 C24:C35 C37:C44 C46:C49 C51:C55 C57:C62 C73:C77 C64:C71" xr:uid="{7978A761-7EDE-4AB5-B512-842B367F8F20}">
      <formula1>$A$3:$A$5</formula1>
    </dataValidation>
    <dataValidation type="list" allowBlank="1" showInputMessage="1" showErrorMessage="1" errorTitle="Invalid Availaiblity Code" promptTitle="Please enter Availability:" prompt="_x000a_E - Existing_x000a_D - In development, pilot or prototype_x000a_R - Roadmap" sqref="D37:E44 D14:D22 D24:E35 D46:D49 D51:D55 D57:D62 D73:D77 D64:D71" xr:uid="{99EDDAD6-27FF-4CBA-B0B1-6DF49264E1A4}">
      <formula1>$A$7:$A$9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E70A-A076-4B97-A5D0-CB3E002F42FA}">
  <dimension ref="A1:F280"/>
  <sheetViews>
    <sheetView topLeftCell="A266" workbookViewId="0">
      <selection activeCell="B275" sqref="B275"/>
    </sheetView>
  </sheetViews>
  <sheetFormatPr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3" t="str">
        <f>'Mobile Payments'!A1</f>
        <v>Replace this text with Contractor Name on the "Mobile Payments" Tab only.</v>
      </c>
      <c r="B1" s="43"/>
      <c r="C1" s="43"/>
      <c r="D1" s="43"/>
      <c r="E1" s="43"/>
      <c r="F1" s="11"/>
    </row>
    <row r="2" spans="1:6" x14ac:dyDescent="0.25">
      <c r="A2" s="19" t="s">
        <v>1</v>
      </c>
      <c r="B2" s="42" t="s">
        <v>2</v>
      </c>
      <c r="C2" s="42"/>
      <c r="D2" s="42"/>
      <c r="E2" s="42"/>
      <c r="F2" s="11"/>
    </row>
    <row r="3" spans="1:6" x14ac:dyDescent="0.25">
      <c r="A3" s="1" t="s">
        <v>3</v>
      </c>
      <c r="B3" s="36" t="s">
        <v>4</v>
      </c>
      <c r="C3" s="36"/>
      <c r="D3" s="36"/>
      <c r="E3" s="36"/>
    </row>
    <row r="4" spans="1:6" x14ac:dyDescent="0.25">
      <c r="A4" s="1" t="s">
        <v>5</v>
      </c>
      <c r="B4" s="36" t="s">
        <v>6</v>
      </c>
      <c r="C4" s="36"/>
      <c r="D4" s="36"/>
      <c r="E4" s="36"/>
    </row>
    <row r="5" spans="1:6" x14ac:dyDescent="0.25">
      <c r="A5" s="1" t="s">
        <v>7</v>
      </c>
      <c r="B5" s="36" t="s">
        <v>8</v>
      </c>
      <c r="C5" s="36"/>
      <c r="D5" s="36"/>
      <c r="E5" s="36"/>
    </row>
    <row r="6" spans="1:6" x14ac:dyDescent="0.25">
      <c r="A6" s="19" t="s">
        <v>1</v>
      </c>
      <c r="B6" s="42" t="s">
        <v>9</v>
      </c>
      <c r="C6" s="42"/>
      <c r="D6" s="42"/>
      <c r="E6" s="42"/>
      <c r="F6" s="11"/>
    </row>
    <row r="7" spans="1:6" x14ac:dyDescent="0.25">
      <c r="A7" s="1" t="s">
        <v>10</v>
      </c>
      <c r="B7" s="36" t="s">
        <v>11</v>
      </c>
      <c r="C7" s="36"/>
      <c r="D7" s="36"/>
      <c r="E7" s="36"/>
    </row>
    <row r="8" spans="1:6" x14ac:dyDescent="0.25">
      <c r="A8" s="1" t="s">
        <v>12</v>
      </c>
      <c r="B8" s="36" t="s">
        <v>13</v>
      </c>
      <c r="C8" s="36"/>
      <c r="D8" s="36"/>
      <c r="E8" s="36"/>
    </row>
    <row r="9" spans="1:6" x14ac:dyDescent="0.25">
      <c r="A9" s="1" t="s">
        <v>14</v>
      </c>
      <c r="B9" s="36" t="s">
        <v>15</v>
      </c>
      <c r="C9" s="36"/>
      <c r="D9" s="36"/>
      <c r="E9" s="36"/>
    </row>
    <row r="10" spans="1:6" x14ac:dyDescent="0.25">
      <c r="A10" s="38"/>
      <c r="B10" s="39"/>
      <c r="C10" s="39"/>
      <c r="D10" s="39"/>
      <c r="E10" s="40"/>
    </row>
    <row r="11" spans="1:6" x14ac:dyDescent="0.25">
      <c r="A11" s="41" t="s">
        <v>222</v>
      </c>
      <c r="B11" s="41"/>
      <c r="C11" s="41"/>
      <c r="D11" s="35" t="s">
        <v>17</v>
      </c>
      <c r="E11" s="35"/>
      <c r="F11" s="11"/>
    </row>
    <row r="12" spans="1:6" x14ac:dyDescent="0.25">
      <c r="A12" s="2" t="s">
        <v>18</v>
      </c>
      <c r="B12" s="3" t="s">
        <v>19</v>
      </c>
      <c r="C12" s="4" t="s">
        <v>20</v>
      </c>
      <c r="D12" s="4" t="s">
        <v>21</v>
      </c>
      <c r="E12" s="5" t="s">
        <v>22</v>
      </c>
    </row>
    <row r="13" spans="1:6" x14ac:dyDescent="0.25">
      <c r="A13" s="37" t="s">
        <v>223</v>
      </c>
      <c r="B13" s="37"/>
      <c r="C13" s="37"/>
      <c r="D13" s="37"/>
      <c r="E13" s="37"/>
    </row>
    <row r="14" spans="1:6" x14ac:dyDescent="0.25">
      <c r="A14" s="1">
        <f>COUNTA(B$14:B14)</f>
        <v>1</v>
      </c>
      <c r="B14" s="6" t="s">
        <v>224</v>
      </c>
      <c r="C14" s="7"/>
      <c r="D14" s="7"/>
      <c r="E14" s="8"/>
    </row>
    <row r="15" spans="1:6" x14ac:dyDescent="0.25">
      <c r="A15" s="1">
        <f>COUNTA(B$14:B15)</f>
        <v>2</v>
      </c>
      <c r="B15" s="20" t="s">
        <v>225</v>
      </c>
      <c r="C15" s="7"/>
      <c r="D15" s="7"/>
      <c r="E15" s="8"/>
    </row>
    <row r="16" spans="1:6" x14ac:dyDescent="0.25">
      <c r="A16" s="1">
        <f>COUNTA(B$14:B16)</f>
        <v>3</v>
      </c>
      <c r="B16" s="6" t="s">
        <v>226</v>
      </c>
      <c r="C16" s="7"/>
      <c r="D16" s="7"/>
      <c r="E16" s="8"/>
    </row>
    <row r="17" spans="1:5" x14ac:dyDescent="0.25">
      <c r="A17" s="1">
        <f>COUNTA(B$14:B17)</f>
        <v>4</v>
      </c>
      <c r="B17" s="6" t="s">
        <v>227</v>
      </c>
      <c r="C17" s="7"/>
      <c r="D17" s="7"/>
      <c r="E17" s="8"/>
    </row>
    <row r="18" spans="1:5" x14ac:dyDescent="0.25">
      <c r="A18" s="37" t="s">
        <v>228</v>
      </c>
      <c r="B18" s="37"/>
      <c r="C18" s="37"/>
      <c r="D18" s="37"/>
      <c r="E18" s="37"/>
    </row>
    <row r="19" spans="1:5" ht="30" x14ac:dyDescent="0.25">
      <c r="A19" s="1">
        <f>COUNTA(B$14:B19)</f>
        <v>5</v>
      </c>
      <c r="B19" s="6" t="s">
        <v>812</v>
      </c>
      <c r="C19" s="7"/>
      <c r="D19" s="7"/>
      <c r="E19" s="8"/>
    </row>
    <row r="20" spans="1:5" ht="30" x14ac:dyDescent="0.25">
      <c r="A20" s="1">
        <f>COUNTA(B$14:B20)</f>
        <v>6</v>
      </c>
      <c r="B20" s="6" t="s">
        <v>229</v>
      </c>
      <c r="C20" s="7"/>
      <c r="D20" s="7"/>
      <c r="E20" s="8"/>
    </row>
    <row r="21" spans="1:5" ht="60" x14ac:dyDescent="0.25">
      <c r="A21" s="1">
        <f>COUNTA(B$14:B21)</f>
        <v>7</v>
      </c>
      <c r="B21" s="6" t="s">
        <v>230</v>
      </c>
      <c r="C21" s="7"/>
      <c r="D21" s="7"/>
      <c r="E21" s="8"/>
    </row>
    <row r="22" spans="1:5" x14ac:dyDescent="0.25">
      <c r="A22" s="1">
        <f>COUNTA(B$14:B22)</f>
        <v>8</v>
      </c>
      <c r="B22" s="6" t="s">
        <v>813</v>
      </c>
      <c r="C22" s="7"/>
      <c r="D22" s="7"/>
      <c r="E22" s="8"/>
    </row>
    <row r="23" spans="1:5" ht="75" x14ac:dyDescent="0.25">
      <c r="A23" s="1">
        <f>COUNTA(B$14:B23)</f>
        <v>9</v>
      </c>
      <c r="B23" s="6" t="s">
        <v>814</v>
      </c>
      <c r="C23" s="7"/>
      <c r="D23" s="7"/>
      <c r="E23" s="8"/>
    </row>
    <row r="24" spans="1:5" x14ac:dyDescent="0.25">
      <c r="A24" s="1">
        <f>COUNTA(B$14:B24)</f>
        <v>10</v>
      </c>
      <c r="B24" s="6" t="s">
        <v>231</v>
      </c>
      <c r="C24" s="7"/>
      <c r="D24" s="7"/>
      <c r="E24" s="8"/>
    </row>
    <row r="25" spans="1:5" ht="45" x14ac:dyDescent="0.25">
      <c r="A25" s="1">
        <f>COUNTA(B$14:B25)</f>
        <v>11</v>
      </c>
      <c r="B25" s="9" t="s">
        <v>232</v>
      </c>
      <c r="C25" s="7"/>
      <c r="D25" s="7"/>
      <c r="E25" s="8"/>
    </row>
    <row r="26" spans="1:5" ht="45" x14ac:dyDescent="0.25">
      <c r="A26" s="1">
        <f>COUNTA(B$14:B26)</f>
        <v>12</v>
      </c>
      <c r="B26" s="9" t="s">
        <v>233</v>
      </c>
      <c r="C26" s="7"/>
      <c r="D26" s="7"/>
      <c r="E26" s="8"/>
    </row>
    <row r="27" spans="1:5" x14ac:dyDescent="0.25">
      <c r="A27" s="1">
        <f>COUNTA(B$14:B27)</f>
        <v>13</v>
      </c>
      <c r="B27" s="9" t="s">
        <v>234</v>
      </c>
      <c r="C27" s="7"/>
      <c r="D27" s="7"/>
      <c r="E27" s="8"/>
    </row>
    <row r="28" spans="1:5" x14ac:dyDescent="0.25">
      <c r="A28" s="1">
        <f>COUNTA(B$14:B28)</f>
        <v>14</v>
      </c>
      <c r="B28" s="9" t="s">
        <v>235</v>
      </c>
      <c r="C28" s="7"/>
      <c r="D28" s="7"/>
      <c r="E28" s="8"/>
    </row>
    <row r="29" spans="1:5" ht="30" x14ac:dyDescent="0.25">
      <c r="A29" s="1">
        <f>COUNTA(B$14:B29)</f>
        <v>15</v>
      </c>
      <c r="B29" s="9" t="s">
        <v>236</v>
      </c>
      <c r="C29" s="7"/>
      <c r="D29" s="7"/>
      <c r="E29" s="8"/>
    </row>
    <row r="30" spans="1:5" ht="30" x14ac:dyDescent="0.25">
      <c r="A30" s="1">
        <f>COUNTA(B$14:B30)</f>
        <v>16</v>
      </c>
      <c r="B30" s="9" t="s">
        <v>237</v>
      </c>
      <c r="C30" s="7"/>
      <c r="D30" s="7"/>
      <c r="E30" s="8"/>
    </row>
    <row r="31" spans="1:5" x14ac:dyDescent="0.25">
      <c r="A31" s="1">
        <f>COUNTA(B$14:B31)</f>
        <v>17</v>
      </c>
      <c r="B31" s="9" t="s">
        <v>238</v>
      </c>
      <c r="C31" s="7"/>
      <c r="D31" s="7"/>
      <c r="E31" s="8"/>
    </row>
    <row r="32" spans="1:5" ht="30" x14ac:dyDescent="0.25">
      <c r="A32" s="1">
        <f>COUNTA(B$14:B32)</f>
        <v>18</v>
      </c>
      <c r="B32" s="9" t="s">
        <v>239</v>
      </c>
      <c r="C32" s="7"/>
      <c r="D32" s="7"/>
      <c r="E32" s="8"/>
    </row>
    <row r="33" spans="1:5" x14ac:dyDescent="0.25">
      <c r="A33" s="1">
        <f>COUNTA(B$14:B33)</f>
        <v>19</v>
      </c>
      <c r="B33" s="9" t="s">
        <v>240</v>
      </c>
      <c r="C33" s="7"/>
      <c r="D33" s="7"/>
      <c r="E33" s="8"/>
    </row>
    <row r="34" spans="1:5" x14ac:dyDescent="0.25">
      <c r="A34" s="1">
        <f>COUNTA(B$14:B34)</f>
        <v>20</v>
      </c>
      <c r="B34" s="6" t="s">
        <v>241</v>
      </c>
      <c r="C34" s="7"/>
      <c r="D34" s="7"/>
      <c r="E34" s="8"/>
    </row>
    <row r="35" spans="1:5" ht="45" x14ac:dyDescent="0.25">
      <c r="A35" s="1">
        <f>COUNTA(B$14:B35)</f>
        <v>21</v>
      </c>
      <c r="B35" s="6" t="s">
        <v>815</v>
      </c>
      <c r="C35" s="7"/>
      <c r="D35" s="7"/>
      <c r="E35" s="8"/>
    </row>
    <row r="36" spans="1:5" ht="30" x14ac:dyDescent="0.25">
      <c r="A36" s="1">
        <f>COUNTA(B$14:B36)</f>
        <v>22</v>
      </c>
      <c r="B36" s="6" t="s">
        <v>242</v>
      </c>
      <c r="C36" s="7"/>
      <c r="D36" s="7"/>
      <c r="E36" s="8"/>
    </row>
    <row r="37" spans="1:5" s="26" customFormat="1" ht="45" x14ac:dyDescent="0.25">
      <c r="A37" s="1">
        <f>COUNTA(B$14:B37)</f>
        <v>23</v>
      </c>
      <c r="B37" s="6" t="s">
        <v>816</v>
      </c>
      <c r="C37" s="21"/>
      <c r="D37" s="21"/>
      <c r="E37" s="22"/>
    </row>
    <row r="38" spans="1:5" x14ac:dyDescent="0.25">
      <c r="A38" s="1">
        <f>COUNTA(B$14:B38)</f>
        <v>24</v>
      </c>
      <c r="B38" s="9" t="s">
        <v>243</v>
      </c>
      <c r="C38" s="7"/>
      <c r="D38" s="7"/>
      <c r="E38" s="8"/>
    </row>
    <row r="39" spans="1:5" x14ac:dyDescent="0.25">
      <c r="A39" s="1">
        <f>COUNTA(B$14:B39)</f>
        <v>25</v>
      </c>
      <c r="B39" s="9" t="s">
        <v>244</v>
      </c>
      <c r="C39" s="7"/>
      <c r="D39" s="7"/>
      <c r="E39" s="8"/>
    </row>
    <row r="40" spans="1:5" x14ac:dyDescent="0.25">
      <c r="A40" s="1">
        <f>COUNTA(B$14:B40)</f>
        <v>26</v>
      </c>
      <c r="B40" s="9" t="s">
        <v>245</v>
      </c>
      <c r="C40" s="7"/>
      <c r="D40" s="7"/>
      <c r="E40" s="8"/>
    </row>
    <row r="41" spans="1:5" x14ac:dyDescent="0.25">
      <c r="A41" s="1">
        <f>COUNTA(B$14:B41)</f>
        <v>27</v>
      </c>
      <c r="B41" s="9" t="s">
        <v>246</v>
      </c>
      <c r="C41" s="7"/>
      <c r="D41" s="7"/>
      <c r="E41" s="8"/>
    </row>
    <row r="42" spans="1:5" x14ac:dyDescent="0.25">
      <c r="A42" s="1">
        <f>COUNTA(B$14:B42)</f>
        <v>28</v>
      </c>
      <c r="B42" s="9" t="s">
        <v>247</v>
      </c>
      <c r="C42" s="7"/>
      <c r="D42" s="7"/>
      <c r="E42" s="8"/>
    </row>
    <row r="43" spans="1:5" x14ac:dyDescent="0.25">
      <c r="A43" s="1">
        <f>COUNTA(B$14:B43)</f>
        <v>29</v>
      </c>
      <c r="B43" s="9" t="s">
        <v>248</v>
      </c>
      <c r="C43" s="7"/>
      <c r="D43" s="7"/>
      <c r="E43" s="8"/>
    </row>
    <row r="44" spans="1:5" x14ac:dyDescent="0.25">
      <c r="A44" s="1">
        <f>COUNTA(B$14:B44)</f>
        <v>30</v>
      </c>
      <c r="B44" s="9" t="s">
        <v>249</v>
      </c>
      <c r="C44" s="7"/>
      <c r="D44" s="7"/>
      <c r="E44" s="8"/>
    </row>
    <row r="45" spans="1:5" x14ac:dyDescent="0.25">
      <c r="A45" s="1">
        <f>COUNTA(B$14:B45)</f>
        <v>31</v>
      </c>
      <c r="B45" s="6" t="s">
        <v>250</v>
      </c>
      <c r="C45" s="7"/>
      <c r="D45" s="7"/>
      <c r="E45" s="8"/>
    </row>
    <row r="46" spans="1:5" ht="30" x14ac:dyDescent="0.25">
      <c r="A46" s="1">
        <f>COUNTA(B$14:B46)</f>
        <v>32</v>
      </c>
      <c r="B46" s="6" t="s">
        <v>817</v>
      </c>
      <c r="C46" s="7"/>
      <c r="D46" s="7"/>
      <c r="E46" s="8"/>
    </row>
    <row r="47" spans="1:5" x14ac:dyDescent="0.25">
      <c r="A47" s="1">
        <f>COUNTA(B$14:B47)</f>
        <v>33</v>
      </c>
      <c r="B47" s="6" t="s">
        <v>251</v>
      </c>
      <c r="C47" s="7"/>
      <c r="D47" s="7"/>
      <c r="E47" s="8"/>
    </row>
    <row r="48" spans="1:5" ht="30" x14ac:dyDescent="0.25">
      <c r="A48" s="1">
        <f>COUNTA(B$14:B48)</f>
        <v>34</v>
      </c>
      <c r="B48" s="6" t="s">
        <v>818</v>
      </c>
      <c r="C48" s="7"/>
      <c r="D48" s="7"/>
      <c r="E48" s="8"/>
    </row>
    <row r="49" spans="1:5" x14ac:dyDescent="0.25">
      <c r="A49" s="37" t="s">
        <v>252</v>
      </c>
      <c r="B49" s="37"/>
      <c r="C49" s="37"/>
      <c r="D49" s="37"/>
      <c r="E49" s="37"/>
    </row>
    <row r="50" spans="1:5" ht="30" x14ac:dyDescent="0.25">
      <c r="A50" s="1">
        <f>COUNTA(B$14:B50)</f>
        <v>35</v>
      </c>
      <c r="B50" s="6" t="s">
        <v>819</v>
      </c>
      <c r="C50" s="7"/>
      <c r="D50" s="7"/>
      <c r="E50" s="8"/>
    </row>
    <row r="51" spans="1:5" ht="45" x14ac:dyDescent="0.25">
      <c r="A51" s="1">
        <f>COUNTA(B$14:B51)</f>
        <v>36</v>
      </c>
      <c r="B51" s="6" t="s">
        <v>820</v>
      </c>
      <c r="C51" s="7"/>
      <c r="D51" s="7"/>
      <c r="E51" s="8"/>
    </row>
    <row r="52" spans="1:5" ht="30" x14ac:dyDescent="0.25">
      <c r="A52" s="1">
        <f>COUNTA(B$14:B52)</f>
        <v>37</v>
      </c>
      <c r="B52" s="9" t="s">
        <v>253</v>
      </c>
      <c r="C52" s="7"/>
      <c r="D52" s="7"/>
      <c r="E52" s="8"/>
    </row>
    <row r="53" spans="1:5" ht="30" x14ac:dyDescent="0.25">
      <c r="A53" s="1">
        <f>COUNTA(B$14:B53)</f>
        <v>38</v>
      </c>
      <c r="B53" s="9" t="s">
        <v>254</v>
      </c>
      <c r="C53" s="7"/>
      <c r="D53" s="7"/>
      <c r="E53" s="8"/>
    </row>
    <row r="54" spans="1:5" x14ac:dyDescent="0.25">
      <c r="A54" s="1">
        <f>COUNTA(B$14:B54)</f>
        <v>39</v>
      </c>
      <c r="B54" s="9" t="s">
        <v>255</v>
      </c>
      <c r="C54" s="7"/>
      <c r="D54" s="7"/>
      <c r="E54" s="8"/>
    </row>
    <row r="55" spans="1:5" x14ac:dyDescent="0.25">
      <c r="A55" s="1">
        <f>COUNTA(B$14:B55)</f>
        <v>40</v>
      </c>
      <c r="B55" s="9" t="s">
        <v>256</v>
      </c>
      <c r="C55" s="7"/>
      <c r="D55" s="7"/>
      <c r="E55" s="8"/>
    </row>
    <row r="56" spans="1:5" x14ac:dyDescent="0.25">
      <c r="A56" s="1">
        <f>COUNTA(B$14:B56)</f>
        <v>41</v>
      </c>
      <c r="B56" s="9" t="s">
        <v>257</v>
      </c>
      <c r="C56" s="7"/>
      <c r="D56" s="7"/>
      <c r="E56" s="8"/>
    </row>
    <row r="57" spans="1:5" x14ac:dyDescent="0.25">
      <c r="A57" s="1">
        <f>COUNTA(B$14:B57)</f>
        <v>42</v>
      </c>
      <c r="B57" s="9" t="s">
        <v>258</v>
      </c>
      <c r="C57" s="7"/>
      <c r="D57" s="7"/>
      <c r="E57" s="8"/>
    </row>
    <row r="58" spans="1:5" x14ac:dyDescent="0.25">
      <c r="A58" s="1">
        <f>COUNTA(B$14:B58)</f>
        <v>43</v>
      </c>
      <c r="B58" s="9" t="s">
        <v>259</v>
      </c>
      <c r="C58" s="7"/>
      <c r="D58" s="7"/>
      <c r="E58" s="8"/>
    </row>
    <row r="59" spans="1:5" ht="30" x14ac:dyDescent="0.25">
      <c r="A59" s="1">
        <f>COUNTA(B$14:B59)</f>
        <v>44</v>
      </c>
      <c r="B59" s="9" t="s">
        <v>260</v>
      </c>
      <c r="C59" s="7"/>
      <c r="D59" s="7"/>
      <c r="E59" s="8"/>
    </row>
    <row r="60" spans="1:5" ht="30" x14ac:dyDescent="0.25">
      <c r="A60" s="1">
        <f>COUNTA(B$14:B60)</f>
        <v>45</v>
      </c>
      <c r="B60" s="6" t="s">
        <v>821</v>
      </c>
      <c r="C60" s="7"/>
      <c r="D60" s="7"/>
      <c r="E60" s="8"/>
    </row>
    <row r="61" spans="1:5" x14ac:dyDescent="0.25">
      <c r="A61" s="1">
        <f>COUNTA(B$14:B61)</f>
        <v>46</v>
      </c>
      <c r="B61" s="6" t="s">
        <v>261</v>
      </c>
      <c r="C61" s="7"/>
      <c r="D61" s="7"/>
      <c r="E61" s="8"/>
    </row>
    <row r="62" spans="1:5" x14ac:dyDescent="0.25">
      <c r="A62" s="1">
        <f>COUNTA(B$14:B62)</f>
        <v>47</v>
      </c>
      <c r="B62" s="9" t="s">
        <v>262</v>
      </c>
      <c r="C62" s="7"/>
      <c r="D62" s="7"/>
      <c r="E62" s="8"/>
    </row>
    <row r="63" spans="1:5" x14ac:dyDescent="0.25">
      <c r="A63" s="1">
        <f>COUNTA(B$14:B63)</f>
        <v>48</v>
      </c>
      <c r="B63" s="9" t="s">
        <v>263</v>
      </c>
      <c r="C63" s="7"/>
      <c r="D63" s="7"/>
      <c r="E63" s="8"/>
    </row>
    <row r="64" spans="1:5" ht="30" x14ac:dyDescent="0.25">
      <c r="A64" s="1">
        <f>COUNTA(B$14:B64)</f>
        <v>49</v>
      </c>
      <c r="B64" s="9" t="s">
        <v>264</v>
      </c>
      <c r="C64" s="7"/>
      <c r="D64" s="7"/>
      <c r="E64" s="8"/>
    </row>
    <row r="65" spans="1:5" x14ac:dyDescent="0.25">
      <c r="A65" s="1">
        <f>COUNTA(B$14:B65)</f>
        <v>50</v>
      </c>
      <c r="B65" s="9" t="s">
        <v>265</v>
      </c>
      <c r="C65" s="7"/>
      <c r="D65" s="7"/>
      <c r="E65" s="8"/>
    </row>
    <row r="66" spans="1:5" ht="30" x14ac:dyDescent="0.25">
      <c r="A66" s="1">
        <f>COUNTA(B$14:B66)</f>
        <v>51</v>
      </c>
      <c r="B66" s="6" t="s">
        <v>822</v>
      </c>
      <c r="C66" s="7"/>
      <c r="D66" s="7"/>
      <c r="E66" s="8"/>
    </row>
    <row r="67" spans="1:5" ht="30" x14ac:dyDescent="0.25">
      <c r="A67" s="1">
        <f>COUNTA(B$14:B67)</f>
        <v>52</v>
      </c>
      <c r="B67" s="31" t="s">
        <v>266</v>
      </c>
      <c r="C67" s="7"/>
      <c r="D67" s="7"/>
      <c r="E67" s="8"/>
    </row>
    <row r="68" spans="1:5" ht="30" x14ac:dyDescent="0.25">
      <c r="A68" s="1">
        <f>COUNTA(B$14:B68)</f>
        <v>53</v>
      </c>
      <c r="B68" s="9" t="s">
        <v>267</v>
      </c>
      <c r="C68" s="7"/>
      <c r="D68" s="7"/>
      <c r="E68" s="8"/>
    </row>
    <row r="69" spans="1:5" ht="30" x14ac:dyDescent="0.25">
      <c r="A69" s="1">
        <f>COUNTA(B$14:B69)</f>
        <v>54</v>
      </c>
      <c r="B69" s="9" t="s">
        <v>268</v>
      </c>
      <c r="C69" s="7"/>
      <c r="D69" s="7"/>
      <c r="E69" s="8"/>
    </row>
    <row r="70" spans="1:5" ht="30" x14ac:dyDescent="0.25">
      <c r="A70" s="1">
        <f>COUNTA(B$14:B70)</f>
        <v>55</v>
      </c>
      <c r="B70" s="32" t="s">
        <v>269</v>
      </c>
      <c r="C70" s="7"/>
      <c r="D70" s="7"/>
      <c r="E70" s="8"/>
    </row>
    <row r="71" spans="1:5" x14ac:dyDescent="0.25">
      <c r="A71" s="37" t="s">
        <v>270</v>
      </c>
      <c r="B71" s="37"/>
      <c r="C71" s="37"/>
      <c r="D71" s="37"/>
      <c r="E71" s="37"/>
    </row>
    <row r="72" spans="1:5" ht="30" x14ac:dyDescent="0.25">
      <c r="A72" s="1">
        <f>COUNTA(B$14:B72)</f>
        <v>56</v>
      </c>
      <c r="B72" s="12" t="s">
        <v>823</v>
      </c>
      <c r="C72" s="7"/>
      <c r="D72" s="7"/>
      <c r="E72" s="8"/>
    </row>
    <row r="73" spans="1:5" ht="30" x14ac:dyDescent="0.25">
      <c r="A73" s="1">
        <f>COUNTA(B$14:B73)</f>
        <v>57</v>
      </c>
      <c r="B73" s="9" t="s">
        <v>271</v>
      </c>
      <c r="C73" s="7"/>
      <c r="D73" s="7"/>
      <c r="E73" s="8"/>
    </row>
    <row r="74" spans="1:5" ht="30" x14ac:dyDescent="0.25">
      <c r="A74" s="1">
        <f>COUNTA(B$14:B74)</f>
        <v>58</v>
      </c>
      <c r="B74" s="9" t="s">
        <v>272</v>
      </c>
      <c r="C74" s="7"/>
      <c r="D74" s="7"/>
      <c r="E74" s="8"/>
    </row>
    <row r="75" spans="1:5" ht="30" x14ac:dyDescent="0.25">
      <c r="A75" s="1">
        <f>COUNTA(B$14:B75)</f>
        <v>59</v>
      </c>
      <c r="B75" s="9" t="s">
        <v>273</v>
      </c>
      <c r="C75" s="7"/>
      <c r="D75" s="7"/>
      <c r="E75" s="8"/>
    </row>
    <row r="76" spans="1:5" x14ac:dyDescent="0.25">
      <c r="A76" s="1">
        <f>COUNTA(B$14:B76)</f>
        <v>60</v>
      </c>
      <c r="B76" s="9" t="s">
        <v>274</v>
      </c>
      <c r="C76" s="7"/>
      <c r="D76" s="7"/>
      <c r="E76" s="8"/>
    </row>
    <row r="77" spans="1:5" x14ac:dyDescent="0.25">
      <c r="A77" s="1">
        <f>COUNTA(B$14:B77)</f>
        <v>61</v>
      </c>
      <c r="B77" s="9" t="s">
        <v>275</v>
      </c>
      <c r="C77" s="7"/>
      <c r="D77" s="7"/>
      <c r="E77" s="8"/>
    </row>
    <row r="78" spans="1:5" ht="30" x14ac:dyDescent="0.25">
      <c r="A78" s="1">
        <f>COUNTA(B$14:B78)</f>
        <v>62</v>
      </c>
      <c r="B78" s="9" t="s">
        <v>276</v>
      </c>
      <c r="C78" s="7"/>
      <c r="D78" s="7"/>
      <c r="E78" s="8"/>
    </row>
    <row r="79" spans="1:5" ht="30" x14ac:dyDescent="0.25">
      <c r="A79" s="1">
        <f>COUNTA(B$14:B79)</f>
        <v>63</v>
      </c>
      <c r="B79" s="12" t="s">
        <v>824</v>
      </c>
      <c r="C79" s="7"/>
      <c r="D79" s="7"/>
      <c r="E79" s="8"/>
    </row>
    <row r="80" spans="1:5" x14ac:dyDescent="0.25">
      <c r="A80" s="1">
        <f>COUNTA(B$14:B80)</f>
        <v>64</v>
      </c>
      <c r="B80" s="9" t="s">
        <v>277</v>
      </c>
      <c r="C80" s="7"/>
      <c r="D80" s="7"/>
      <c r="E80" s="8"/>
    </row>
    <row r="81" spans="1:5" x14ac:dyDescent="0.25">
      <c r="A81" s="1">
        <f>COUNTA(B$14:B81)</f>
        <v>65</v>
      </c>
      <c r="B81" s="9" t="s">
        <v>278</v>
      </c>
      <c r="C81" s="7"/>
      <c r="D81" s="7"/>
      <c r="E81" s="8"/>
    </row>
    <row r="82" spans="1:5" ht="30" x14ac:dyDescent="0.25">
      <c r="A82" s="1">
        <f>COUNTA(B$14:B82)</f>
        <v>66</v>
      </c>
      <c r="B82" s="9" t="s">
        <v>279</v>
      </c>
      <c r="C82" s="7"/>
      <c r="D82" s="7"/>
      <c r="E82" s="8"/>
    </row>
    <row r="83" spans="1:5" ht="30" x14ac:dyDescent="0.25">
      <c r="A83" s="1">
        <f>COUNTA(B$14:B83)</f>
        <v>67</v>
      </c>
      <c r="B83" s="12" t="s">
        <v>825</v>
      </c>
      <c r="C83" s="7"/>
      <c r="D83" s="7"/>
      <c r="E83" s="8"/>
    </row>
    <row r="84" spans="1:5" ht="30" x14ac:dyDescent="0.25">
      <c r="A84" s="1">
        <f>COUNTA(B$14:B84)</f>
        <v>68</v>
      </c>
      <c r="B84" s="12" t="s">
        <v>826</v>
      </c>
      <c r="C84" s="7"/>
      <c r="D84" s="7"/>
      <c r="E84" s="8"/>
    </row>
    <row r="85" spans="1:5" x14ac:dyDescent="0.25">
      <c r="A85" s="1">
        <f>COUNTA(B$14:B85)</f>
        <v>69</v>
      </c>
      <c r="B85" s="12" t="s">
        <v>827</v>
      </c>
      <c r="C85" s="7"/>
      <c r="D85" s="7"/>
      <c r="E85" s="8"/>
    </row>
    <row r="86" spans="1:5" x14ac:dyDescent="0.25">
      <c r="A86" s="1">
        <f>COUNTA(B$14:B86)</f>
        <v>70</v>
      </c>
      <c r="B86" s="9" t="s">
        <v>280</v>
      </c>
      <c r="C86" s="7"/>
      <c r="D86" s="7"/>
      <c r="E86" s="8"/>
    </row>
    <row r="87" spans="1:5" x14ac:dyDescent="0.25">
      <c r="A87" s="1">
        <f>COUNTA(B$14:B87)</f>
        <v>71</v>
      </c>
      <c r="B87" s="9" t="s">
        <v>281</v>
      </c>
      <c r="C87" s="7"/>
      <c r="D87" s="7"/>
      <c r="E87" s="8"/>
    </row>
    <row r="88" spans="1:5" x14ac:dyDescent="0.25">
      <c r="A88" s="1">
        <f>COUNTA(B$14:B88)</f>
        <v>72</v>
      </c>
      <c r="B88" s="9" t="s">
        <v>282</v>
      </c>
      <c r="C88" s="7"/>
      <c r="D88" s="7"/>
      <c r="E88" s="8"/>
    </row>
    <row r="89" spans="1:5" x14ac:dyDescent="0.25">
      <c r="A89" s="1">
        <f>COUNTA(B$14:B89)</f>
        <v>73</v>
      </c>
      <c r="B89" s="9" t="s">
        <v>283</v>
      </c>
      <c r="C89" s="7"/>
      <c r="D89" s="7"/>
      <c r="E89" s="8"/>
    </row>
    <row r="90" spans="1:5" ht="45" x14ac:dyDescent="0.25">
      <c r="A90" s="1">
        <f>COUNTA(B$14:B90)</f>
        <v>74</v>
      </c>
      <c r="B90" s="12" t="s">
        <v>828</v>
      </c>
      <c r="C90" s="7"/>
      <c r="D90" s="7"/>
      <c r="E90" s="8"/>
    </row>
    <row r="91" spans="1:5" ht="30" x14ac:dyDescent="0.25">
      <c r="A91" s="1">
        <f>COUNTA(B$14:B91)</f>
        <v>75</v>
      </c>
      <c r="B91" s="12" t="s">
        <v>939</v>
      </c>
      <c r="C91" s="7"/>
      <c r="D91" s="7"/>
      <c r="E91" s="8"/>
    </row>
    <row r="92" spans="1:5" x14ac:dyDescent="0.25">
      <c r="A92" s="37" t="s">
        <v>284</v>
      </c>
      <c r="B92" s="37"/>
      <c r="C92" s="37"/>
      <c r="D92" s="37"/>
      <c r="E92" s="37"/>
    </row>
    <row r="93" spans="1:5" x14ac:dyDescent="0.25">
      <c r="A93" s="1">
        <f>COUNTA(B$14:B93)</f>
        <v>76</v>
      </c>
      <c r="B93" s="12" t="s">
        <v>285</v>
      </c>
      <c r="C93" s="7"/>
      <c r="D93" s="7"/>
      <c r="E93" s="8"/>
    </row>
    <row r="94" spans="1:5" x14ac:dyDescent="0.25">
      <c r="A94" s="1">
        <f>COUNTA(B$14:B94)</f>
        <v>77</v>
      </c>
      <c r="B94" s="12" t="s">
        <v>829</v>
      </c>
      <c r="C94" s="7"/>
      <c r="D94" s="7"/>
      <c r="E94" s="8"/>
    </row>
    <row r="95" spans="1:5" x14ac:dyDescent="0.25">
      <c r="A95" s="1">
        <f>COUNTA(B$14:B95)</f>
        <v>78</v>
      </c>
      <c r="B95" s="9" t="s">
        <v>286</v>
      </c>
      <c r="C95" s="7"/>
      <c r="D95" s="7"/>
      <c r="E95" s="8"/>
    </row>
    <row r="96" spans="1:5" x14ac:dyDescent="0.25">
      <c r="A96" s="1">
        <f>COUNTA(B$14:B96)</f>
        <v>79</v>
      </c>
      <c r="B96" s="9" t="s">
        <v>287</v>
      </c>
      <c r="C96" s="7"/>
      <c r="D96" s="7"/>
      <c r="E96" s="8"/>
    </row>
    <row r="97" spans="1:5" x14ac:dyDescent="0.25">
      <c r="A97" s="1">
        <f>COUNTA(B$14:B97)</f>
        <v>80</v>
      </c>
      <c r="B97" s="9" t="s">
        <v>288</v>
      </c>
      <c r="C97" s="7"/>
      <c r="D97" s="7"/>
      <c r="E97" s="8"/>
    </row>
    <row r="98" spans="1:5" x14ac:dyDescent="0.25">
      <c r="A98" s="1">
        <f>COUNTA(B$14:B98)</f>
        <v>81</v>
      </c>
      <c r="B98" s="9" t="s">
        <v>289</v>
      </c>
      <c r="C98" s="7"/>
      <c r="D98" s="7"/>
      <c r="E98" s="8"/>
    </row>
    <row r="99" spans="1:5" x14ac:dyDescent="0.25">
      <c r="A99" s="1">
        <f>COUNTA(B$14:B99)</f>
        <v>82</v>
      </c>
      <c r="B99" s="9" t="s">
        <v>58</v>
      </c>
      <c r="C99" s="7"/>
      <c r="D99" s="7"/>
      <c r="E99" s="8"/>
    </row>
    <row r="100" spans="1:5" x14ac:dyDescent="0.25">
      <c r="A100" s="1">
        <f>COUNTA(B$14:B100)</f>
        <v>83</v>
      </c>
      <c r="B100" s="9" t="s">
        <v>290</v>
      </c>
      <c r="C100" s="7"/>
      <c r="D100" s="7"/>
      <c r="E100" s="8"/>
    </row>
    <row r="101" spans="1:5" ht="45" x14ac:dyDescent="0.25">
      <c r="A101" s="1">
        <f>COUNTA(B$14:B101)</f>
        <v>84</v>
      </c>
      <c r="B101" s="12" t="s">
        <v>830</v>
      </c>
      <c r="C101" s="7"/>
      <c r="D101" s="7"/>
      <c r="E101" s="8"/>
    </row>
    <row r="102" spans="1:5" ht="30" x14ac:dyDescent="0.25">
      <c r="A102" s="1">
        <f>COUNTA(B$14:B102)</f>
        <v>85</v>
      </c>
      <c r="B102" s="12" t="s">
        <v>831</v>
      </c>
      <c r="C102" s="7"/>
      <c r="D102" s="7"/>
      <c r="E102" s="8"/>
    </row>
    <row r="103" spans="1:5" ht="60" x14ac:dyDescent="0.25">
      <c r="A103" s="1">
        <f>COUNTA(B$14:B103)</f>
        <v>86</v>
      </c>
      <c r="B103" s="12" t="s">
        <v>832</v>
      </c>
      <c r="C103" s="7"/>
      <c r="D103" s="7"/>
      <c r="E103" s="8"/>
    </row>
    <row r="104" spans="1:5" x14ac:dyDescent="0.25">
      <c r="A104" s="1">
        <f>COUNTA(B$14:B104)</f>
        <v>87</v>
      </c>
      <c r="B104" s="9" t="s">
        <v>291</v>
      </c>
      <c r="C104" s="7"/>
      <c r="D104" s="7"/>
      <c r="E104" s="8"/>
    </row>
    <row r="105" spans="1:5" x14ac:dyDescent="0.25">
      <c r="A105" s="1">
        <f>COUNTA(B$14:B105)</f>
        <v>88</v>
      </c>
      <c r="B105" s="9" t="s">
        <v>292</v>
      </c>
      <c r="C105" s="7"/>
      <c r="D105" s="7"/>
      <c r="E105" s="8"/>
    </row>
    <row r="106" spans="1:5" x14ac:dyDescent="0.25">
      <c r="A106" s="1">
        <f>COUNTA(B$14:B106)</f>
        <v>89</v>
      </c>
      <c r="B106" s="9" t="s">
        <v>293</v>
      </c>
      <c r="C106" s="7"/>
      <c r="D106" s="7"/>
      <c r="E106" s="8"/>
    </row>
    <row r="107" spans="1:5" x14ac:dyDescent="0.25">
      <c r="A107" s="1">
        <f>COUNTA(B$14:B107)</f>
        <v>90</v>
      </c>
      <c r="B107" s="9" t="s">
        <v>294</v>
      </c>
      <c r="C107" s="7"/>
      <c r="D107" s="7"/>
      <c r="E107" s="8"/>
    </row>
    <row r="108" spans="1:5" x14ac:dyDescent="0.25">
      <c r="A108" s="1">
        <f>COUNTA(B$14:B108)</f>
        <v>91</v>
      </c>
      <c r="B108" s="9" t="s">
        <v>295</v>
      </c>
      <c r="C108" s="7"/>
      <c r="D108" s="7"/>
      <c r="E108" s="8"/>
    </row>
    <row r="109" spans="1:5" x14ac:dyDescent="0.25">
      <c r="A109" s="1">
        <f>COUNTA(B$14:B109)</f>
        <v>92</v>
      </c>
      <c r="B109" s="9" t="s">
        <v>296</v>
      </c>
      <c r="C109" s="7"/>
      <c r="D109" s="7"/>
      <c r="E109" s="8"/>
    </row>
    <row r="110" spans="1:5" x14ac:dyDescent="0.25">
      <c r="A110" s="1">
        <f>COUNTA(B$14:B110)</f>
        <v>93</v>
      </c>
      <c r="B110" s="9" t="s">
        <v>297</v>
      </c>
      <c r="C110" s="7"/>
      <c r="D110" s="7"/>
      <c r="E110" s="8"/>
    </row>
    <row r="111" spans="1:5" x14ac:dyDescent="0.25">
      <c r="A111" s="1">
        <f>COUNTA(B$14:B111)</f>
        <v>94</v>
      </c>
      <c r="B111" s="9" t="s">
        <v>298</v>
      </c>
      <c r="C111" s="7"/>
      <c r="D111" s="7"/>
      <c r="E111" s="8"/>
    </row>
    <row r="112" spans="1:5" ht="30" x14ac:dyDescent="0.25">
      <c r="A112" s="1">
        <f>COUNTA(B$14:B112)</f>
        <v>95</v>
      </c>
      <c r="B112" s="12" t="s">
        <v>833</v>
      </c>
      <c r="C112" s="7"/>
      <c r="D112" s="7"/>
      <c r="E112" s="8"/>
    </row>
    <row r="113" spans="1:5" x14ac:dyDescent="0.25">
      <c r="A113" s="1">
        <f>COUNTA(B$14:B113)</f>
        <v>96</v>
      </c>
      <c r="B113" s="12" t="s">
        <v>299</v>
      </c>
      <c r="C113" s="7"/>
      <c r="D113" s="7"/>
      <c r="E113" s="8"/>
    </row>
    <row r="114" spans="1:5" ht="30" x14ac:dyDescent="0.25">
      <c r="A114" s="1">
        <f>COUNTA(B$14:B114)</f>
        <v>97</v>
      </c>
      <c r="B114" s="12" t="s">
        <v>834</v>
      </c>
      <c r="C114" s="7"/>
      <c r="D114" s="7"/>
      <c r="E114" s="8"/>
    </row>
    <row r="115" spans="1:5" ht="30" x14ac:dyDescent="0.25">
      <c r="A115" s="1">
        <f>COUNTA(B$14:B115)</f>
        <v>98</v>
      </c>
      <c r="B115" s="12" t="s">
        <v>300</v>
      </c>
      <c r="C115" s="7"/>
      <c r="D115" s="7"/>
      <c r="E115" s="8"/>
    </row>
    <row r="116" spans="1:5" x14ac:dyDescent="0.25">
      <c r="A116" s="1">
        <f>COUNTA(B$14:B116)</f>
        <v>99</v>
      </c>
      <c r="B116" s="9" t="s">
        <v>301</v>
      </c>
      <c r="C116" s="7"/>
      <c r="D116" s="7"/>
      <c r="E116" s="8"/>
    </row>
    <row r="117" spans="1:5" x14ac:dyDescent="0.25">
      <c r="A117" s="1">
        <f>COUNTA(B$14:B117)</f>
        <v>100</v>
      </c>
      <c r="B117" s="9" t="s">
        <v>302</v>
      </c>
      <c r="C117" s="7"/>
      <c r="D117" s="7"/>
      <c r="E117" s="8"/>
    </row>
    <row r="118" spans="1:5" x14ac:dyDescent="0.25">
      <c r="A118" s="1">
        <f>COUNTA(B$14:B118)</f>
        <v>101</v>
      </c>
      <c r="B118" s="9" t="s">
        <v>303</v>
      </c>
      <c r="C118" s="7"/>
      <c r="D118" s="7"/>
      <c r="E118" s="8"/>
    </row>
    <row r="119" spans="1:5" x14ac:dyDescent="0.25">
      <c r="A119" s="1">
        <f>COUNTA(B$14:B119)</f>
        <v>102</v>
      </c>
      <c r="B119" s="9" t="s">
        <v>304</v>
      </c>
      <c r="C119" s="7"/>
      <c r="D119" s="7"/>
      <c r="E119" s="8"/>
    </row>
    <row r="120" spans="1:5" x14ac:dyDescent="0.25">
      <c r="A120" s="1">
        <f>COUNTA(B$14:B120)</f>
        <v>103</v>
      </c>
      <c r="B120" s="9" t="s">
        <v>305</v>
      </c>
      <c r="C120" s="7"/>
      <c r="D120" s="7"/>
      <c r="E120" s="8"/>
    </row>
    <row r="121" spans="1:5" x14ac:dyDescent="0.25">
      <c r="A121" s="1">
        <f>COUNTA(B$14:B121)</f>
        <v>104</v>
      </c>
      <c r="B121" s="9" t="s">
        <v>306</v>
      </c>
      <c r="C121" s="7"/>
      <c r="D121" s="7"/>
      <c r="E121" s="8"/>
    </row>
    <row r="122" spans="1:5" ht="30" x14ac:dyDescent="0.25">
      <c r="A122" s="1">
        <f>COUNTA(B$14:B122)</f>
        <v>105</v>
      </c>
      <c r="B122" s="12" t="s">
        <v>307</v>
      </c>
      <c r="C122" s="7"/>
      <c r="D122" s="7"/>
      <c r="E122" s="8"/>
    </row>
    <row r="123" spans="1:5" x14ac:dyDescent="0.25">
      <c r="A123" s="1">
        <f>COUNTA(B$14:B123)</f>
        <v>106</v>
      </c>
      <c r="B123" s="9" t="s">
        <v>301</v>
      </c>
      <c r="C123" s="7"/>
      <c r="D123" s="7"/>
      <c r="E123" s="8"/>
    </row>
    <row r="124" spans="1:5" x14ac:dyDescent="0.25">
      <c r="A124" s="1">
        <f>COUNTA(B$14:B124)</f>
        <v>107</v>
      </c>
      <c r="B124" s="9" t="s">
        <v>308</v>
      </c>
      <c r="C124" s="7"/>
      <c r="D124" s="7"/>
      <c r="E124" s="8"/>
    </row>
    <row r="125" spans="1:5" x14ac:dyDescent="0.25">
      <c r="A125" s="1">
        <f>COUNTA(B$14:B125)</f>
        <v>108</v>
      </c>
      <c r="B125" s="9" t="s">
        <v>309</v>
      </c>
      <c r="C125" s="7"/>
      <c r="D125" s="7"/>
      <c r="E125" s="8"/>
    </row>
    <row r="126" spans="1:5" x14ac:dyDescent="0.25">
      <c r="A126" s="1">
        <f>COUNTA(B$14:B126)</f>
        <v>109</v>
      </c>
      <c r="B126" s="9" t="s">
        <v>310</v>
      </c>
      <c r="C126" s="7"/>
      <c r="D126" s="7"/>
      <c r="E126" s="8"/>
    </row>
    <row r="127" spans="1:5" ht="30" x14ac:dyDescent="0.25">
      <c r="A127" s="1">
        <f>COUNTA(B$14:B127)</f>
        <v>110</v>
      </c>
      <c r="B127" s="12" t="s">
        <v>311</v>
      </c>
      <c r="C127" s="7"/>
      <c r="D127" s="7"/>
      <c r="E127" s="8"/>
    </row>
    <row r="128" spans="1:5" x14ac:dyDescent="0.25">
      <c r="A128" s="1">
        <f>COUNTA(B$14:B128)</f>
        <v>111</v>
      </c>
      <c r="B128" s="9" t="s">
        <v>312</v>
      </c>
      <c r="C128" s="7"/>
      <c r="D128" s="7"/>
      <c r="E128" s="8"/>
    </row>
    <row r="129" spans="1:5" x14ac:dyDescent="0.25">
      <c r="A129" s="1">
        <f>COUNTA(B$14:B129)</f>
        <v>112</v>
      </c>
      <c r="B129" s="9" t="s">
        <v>313</v>
      </c>
      <c r="C129" s="7"/>
      <c r="D129" s="7"/>
      <c r="E129" s="8"/>
    </row>
    <row r="130" spans="1:5" ht="30" x14ac:dyDescent="0.25">
      <c r="A130" s="1">
        <f>COUNTA(B$14:B130)</f>
        <v>113</v>
      </c>
      <c r="B130" s="12" t="s">
        <v>314</v>
      </c>
      <c r="C130" s="7"/>
      <c r="D130" s="7"/>
      <c r="E130" s="8"/>
    </row>
    <row r="131" spans="1:5" x14ac:dyDescent="0.25">
      <c r="A131" s="1">
        <f>COUNTA(B$14:B131)</f>
        <v>114</v>
      </c>
      <c r="B131" s="9" t="s">
        <v>301</v>
      </c>
      <c r="C131" s="7"/>
      <c r="D131" s="7"/>
      <c r="E131" s="8"/>
    </row>
    <row r="132" spans="1:5" x14ac:dyDescent="0.25">
      <c r="A132" s="1">
        <f>COUNTA(B$14:B132)</f>
        <v>115</v>
      </c>
      <c r="B132" s="9" t="s">
        <v>315</v>
      </c>
      <c r="C132" s="7"/>
      <c r="D132" s="7"/>
      <c r="E132" s="8"/>
    </row>
    <row r="133" spans="1:5" x14ac:dyDescent="0.25">
      <c r="A133" s="1">
        <f>COUNTA(B$14:B133)</f>
        <v>116</v>
      </c>
      <c r="B133" s="9" t="s">
        <v>316</v>
      </c>
      <c r="C133" s="7"/>
      <c r="D133" s="7"/>
      <c r="E133" s="8"/>
    </row>
    <row r="134" spans="1:5" x14ac:dyDescent="0.25">
      <c r="A134" s="1">
        <f>COUNTA(B$14:B134)</f>
        <v>117</v>
      </c>
      <c r="B134" s="9" t="s">
        <v>317</v>
      </c>
      <c r="C134" s="7"/>
      <c r="D134" s="7"/>
      <c r="E134" s="8"/>
    </row>
    <row r="135" spans="1:5" x14ac:dyDescent="0.25">
      <c r="A135" s="1">
        <f>COUNTA(B$14:B135)</f>
        <v>118</v>
      </c>
      <c r="B135" s="9" t="s">
        <v>318</v>
      </c>
      <c r="C135" s="7"/>
      <c r="D135" s="7"/>
      <c r="E135" s="8"/>
    </row>
    <row r="136" spans="1:5" x14ac:dyDescent="0.25">
      <c r="A136" s="1">
        <f>COUNTA(B$14:B136)</f>
        <v>119</v>
      </c>
      <c r="B136" s="9" t="s">
        <v>319</v>
      </c>
      <c r="C136" s="7"/>
      <c r="D136" s="7"/>
      <c r="E136" s="8"/>
    </row>
    <row r="137" spans="1:5" x14ac:dyDescent="0.25">
      <c r="A137" s="1">
        <f>COUNTA(B$14:B137)</f>
        <v>120</v>
      </c>
      <c r="B137" s="12" t="s">
        <v>320</v>
      </c>
      <c r="C137" s="7"/>
      <c r="D137" s="7"/>
      <c r="E137" s="8"/>
    </row>
    <row r="138" spans="1:5" x14ac:dyDescent="0.25">
      <c r="A138" s="1">
        <f>COUNTA(B$14:B138)</f>
        <v>121</v>
      </c>
      <c r="B138" s="9" t="s">
        <v>301</v>
      </c>
      <c r="C138" s="7"/>
      <c r="D138" s="7"/>
      <c r="E138" s="8"/>
    </row>
    <row r="139" spans="1:5" x14ac:dyDescent="0.25">
      <c r="A139" s="1">
        <f>COUNTA(B$14:B139)</f>
        <v>122</v>
      </c>
      <c r="B139" s="9" t="s">
        <v>321</v>
      </c>
      <c r="C139" s="7"/>
      <c r="D139" s="7"/>
      <c r="E139" s="8"/>
    </row>
    <row r="140" spans="1:5" ht="30" x14ac:dyDescent="0.25">
      <c r="A140" s="1">
        <f>COUNTA(B$14:B140)</f>
        <v>123</v>
      </c>
      <c r="B140" s="9" t="s">
        <v>322</v>
      </c>
      <c r="C140" s="7"/>
      <c r="D140" s="7"/>
      <c r="E140" s="8"/>
    </row>
    <row r="141" spans="1:5" ht="30" x14ac:dyDescent="0.25">
      <c r="A141" s="1">
        <f>COUNTA(B$14:B141)</f>
        <v>124</v>
      </c>
      <c r="B141" s="12" t="s">
        <v>323</v>
      </c>
      <c r="C141" s="7"/>
      <c r="D141" s="7"/>
      <c r="E141" s="8"/>
    </row>
    <row r="142" spans="1:5" x14ac:dyDescent="0.25">
      <c r="A142" s="1">
        <f>COUNTA(B$14:B142)</f>
        <v>125</v>
      </c>
      <c r="B142" s="9" t="s">
        <v>301</v>
      </c>
      <c r="C142" s="7"/>
      <c r="D142" s="7"/>
      <c r="E142" s="8"/>
    </row>
    <row r="143" spans="1:5" x14ac:dyDescent="0.25">
      <c r="A143" s="1">
        <f>COUNTA(B$14:B143)</f>
        <v>126</v>
      </c>
      <c r="B143" s="9" t="s">
        <v>324</v>
      </c>
      <c r="C143" s="7"/>
      <c r="D143" s="7"/>
      <c r="E143" s="8"/>
    </row>
    <row r="144" spans="1:5" x14ac:dyDescent="0.25">
      <c r="A144" s="1">
        <f>COUNTA(B$14:B144)</f>
        <v>127</v>
      </c>
      <c r="B144" s="9" t="s">
        <v>325</v>
      </c>
      <c r="C144" s="7"/>
      <c r="D144" s="7"/>
      <c r="E144" s="8"/>
    </row>
    <row r="145" spans="1:5" x14ac:dyDescent="0.25">
      <c r="A145" s="1">
        <f>COUNTA(B$14:B145)</f>
        <v>128</v>
      </c>
      <c r="B145" s="9" t="s">
        <v>326</v>
      </c>
      <c r="C145" s="7"/>
      <c r="D145" s="7"/>
      <c r="E145" s="8"/>
    </row>
    <row r="146" spans="1:5" x14ac:dyDescent="0.25">
      <c r="A146" s="1">
        <f>COUNTA(B$14:B146)</f>
        <v>129</v>
      </c>
      <c r="B146" s="9" t="s">
        <v>327</v>
      </c>
      <c r="C146" s="7"/>
      <c r="D146" s="7"/>
      <c r="E146" s="8"/>
    </row>
    <row r="147" spans="1:5" x14ac:dyDescent="0.25">
      <c r="A147" s="1">
        <f>COUNTA(B$14:B147)</f>
        <v>130</v>
      </c>
      <c r="B147" s="9" t="s">
        <v>328</v>
      </c>
      <c r="C147" s="7"/>
      <c r="D147" s="7"/>
      <c r="E147" s="8"/>
    </row>
    <row r="148" spans="1:5" x14ac:dyDescent="0.25">
      <c r="A148" s="1">
        <f>COUNTA(B$14:B148)</f>
        <v>131</v>
      </c>
      <c r="B148" s="9" t="s">
        <v>329</v>
      </c>
      <c r="C148" s="7"/>
      <c r="D148" s="7"/>
      <c r="E148" s="8"/>
    </row>
    <row r="149" spans="1:5" x14ac:dyDescent="0.25">
      <c r="A149" s="1">
        <f>COUNTA(B$14:B149)</f>
        <v>132</v>
      </c>
      <c r="B149" s="9" t="s">
        <v>330</v>
      </c>
      <c r="C149" s="7"/>
      <c r="D149" s="7"/>
      <c r="E149" s="8"/>
    </row>
    <row r="150" spans="1:5" x14ac:dyDescent="0.25">
      <c r="A150" s="37" t="s">
        <v>331</v>
      </c>
      <c r="B150" s="37"/>
      <c r="C150" s="37"/>
      <c r="D150" s="37"/>
      <c r="E150" s="37"/>
    </row>
    <row r="151" spans="1:5" x14ac:dyDescent="0.25">
      <c r="A151" s="1">
        <f>COUNTA(B$14:B151)</f>
        <v>133</v>
      </c>
      <c r="B151" s="12" t="s">
        <v>835</v>
      </c>
      <c r="C151" s="7"/>
      <c r="D151" s="7"/>
      <c r="E151" s="8"/>
    </row>
    <row r="152" spans="1:5" ht="30" x14ac:dyDescent="0.25">
      <c r="A152" s="1">
        <f>COUNTA(B$14:B152)</f>
        <v>134</v>
      </c>
      <c r="B152" s="12" t="s">
        <v>836</v>
      </c>
      <c r="C152" s="7"/>
      <c r="D152" s="7"/>
      <c r="E152" s="8"/>
    </row>
    <row r="153" spans="1:5" x14ac:dyDescent="0.25">
      <c r="A153" s="1">
        <f>COUNTA(B$14:B153)</f>
        <v>135</v>
      </c>
      <c r="B153" s="12" t="s">
        <v>837</v>
      </c>
      <c r="C153" s="7"/>
      <c r="D153" s="7"/>
      <c r="E153" s="8"/>
    </row>
    <row r="154" spans="1:5" ht="30" x14ac:dyDescent="0.25">
      <c r="A154" s="1">
        <f>COUNTA(B$14:B154)</f>
        <v>136</v>
      </c>
      <c r="B154" s="12" t="s">
        <v>838</v>
      </c>
      <c r="C154" s="7"/>
      <c r="D154" s="7"/>
      <c r="E154" s="8"/>
    </row>
    <row r="155" spans="1:5" ht="45" x14ac:dyDescent="0.25">
      <c r="A155" s="1">
        <f>COUNTA(B$14:B155)</f>
        <v>137</v>
      </c>
      <c r="B155" s="12" t="s">
        <v>839</v>
      </c>
      <c r="C155" s="7"/>
      <c r="D155" s="7"/>
      <c r="E155" s="8"/>
    </row>
    <row r="156" spans="1:5" x14ac:dyDescent="0.25">
      <c r="A156" s="1">
        <f>COUNTA(B$14:B156)</f>
        <v>138</v>
      </c>
      <c r="B156" s="9" t="s">
        <v>332</v>
      </c>
      <c r="C156" s="7"/>
      <c r="D156" s="7"/>
      <c r="E156" s="8"/>
    </row>
    <row r="157" spans="1:5" ht="30" x14ac:dyDescent="0.25">
      <c r="A157" s="1">
        <f>COUNTA(B$14:B157)</f>
        <v>139</v>
      </c>
      <c r="B157" s="9" t="s">
        <v>333</v>
      </c>
      <c r="C157" s="7"/>
      <c r="D157" s="7"/>
      <c r="E157" s="8"/>
    </row>
    <row r="158" spans="1:5" x14ac:dyDescent="0.25">
      <c r="A158" s="1">
        <f>COUNTA(B$14:B158)</f>
        <v>140</v>
      </c>
      <c r="B158" s="9" t="s">
        <v>334</v>
      </c>
      <c r="C158" s="7"/>
      <c r="D158" s="7"/>
      <c r="E158" s="8"/>
    </row>
    <row r="159" spans="1:5" x14ac:dyDescent="0.25">
      <c r="A159" s="1">
        <f>COUNTA(B$14:B159)</f>
        <v>141</v>
      </c>
      <c r="B159" s="9" t="s">
        <v>335</v>
      </c>
      <c r="C159" s="7"/>
      <c r="D159" s="7"/>
      <c r="E159" s="8"/>
    </row>
    <row r="160" spans="1:5" x14ac:dyDescent="0.25">
      <c r="A160" s="1">
        <f>COUNTA(B$14:B160)</f>
        <v>142</v>
      </c>
      <c r="B160" s="9" t="s">
        <v>336</v>
      </c>
      <c r="C160" s="7"/>
      <c r="D160" s="7"/>
      <c r="E160" s="8"/>
    </row>
    <row r="161" spans="1:5" x14ac:dyDescent="0.25">
      <c r="A161" s="1">
        <f>COUNTA(B$14:B161)</f>
        <v>143</v>
      </c>
      <c r="B161" s="9" t="s">
        <v>337</v>
      </c>
      <c r="C161" s="7"/>
      <c r="D161" s="7"/>
      <c r="E161" s="8"/>
    </row>
    <row r="162" spans="1:5" ht="30" x14ac:dyDescent="0.25">
      <c r="A162" s="1">
        <f>COUNTA(B$14:B162)</f>
        <v>144</v>
      </c>
      <c r="B162" s="12" t="s">
        <v>840</v>
      </c>
      <c r="C162" s="7"/>
      <c r="D162" s="7"/>
      <c r="E162" s="8"/>
    </row>
    <row r="163" spans="1:5" ht="30" x14ac:dyDescent="0.25">
      <c r="A163" s="1">
        <f>COUNTA(B$14:B163)</f>
        <v>145</v>
      </c>
      <c r="B163" s="12" t="s">
        <v>841</v>
      </c>
      <c r="C163" s="7"/>
      <c r="D163" s="7"/>
      <c r="E163" s="8"/>
    </row>
    <row r="164" spans="1:5" ht="30" x14ac:dyDescent="0.25">
      <c r="A164" s="1">
        <f>COUNTA(B$14:B164)</f>
        <v>146</v>
      </c>
      <c r="B164" s="12" t="s">
        <v>842</v>
      </c>
      <c r="C164" s="7"/>
      <c r="D164" s="7"/>
      <c r="E164" s="8"/>
    </row>
    <row r="165" spans="1:5" ht="30" x14ac:dyDescent="0.25">
      <c r="A165" s="1">
        <f>COUNTA(B$14:B165)</f>
        <v>147</v>
      </c>
      <c r="B165" s="12" t="s">
        <v>338</v>
      </c>
      <c r="C165" s="7"/>
      <c r="D165" s="7"/>
      <c r="E165" s="8"/>
    </row>
    <row r="166" spans="1:5" ht="45" x14ac:dyDescent="0.25">
      <c r="A166" s="1">
        <f>COUNTA(B$14:B166)</f>
        <v>148</v>
      </c>
      <c r="B166" s="12" t="s">
        <v>843</v>
      </c>
      <c r="C166" s="7"/>
      <c r="D166" s="7"/>
      <c r="E166" s="8"/>
    </row>
    <row r="167" spans="1:5" ht="45" x14ac:dyDescent="0.25">
      <c r="A167" s="1">
        <f>COUNTA(B$14:B167)</f>
        <v>149</v>
      </c>
      <c r="B167" s="12" t="s">
        <v>846</v>
      </c>
      <c r="C167" s="7"/>
      <c r="D167" s="7"/>
      <c r="E167" s="8"/>
    </row>
    <row r="168" spans="1:5" ht="30" x14ac:dyDescent="0.25">
      <c r="A168" s="1">
        <f>COUNTA(B$14:B168)</f>
        <v>150</v>
      </c>
      <c r="B168" s="12" t="s">
        <v>339</v>
      </c>
      <c r="C168" s="7"/>
      <c r="D168" s="7"/>
      <c r="E168" s="8"/>
    </row>
    <row r="169" spans="1:5" ht="90" x14ac:dyDescent="0.25">
      <c r="A169" s="1">
        <f>COUNTA(B$14:B169)</f>
        <v>151</v>
      </c>
      <c r="B169" s="12" t="s">
        <v>340</v>
      </c>
      <c r="C169" s="7"/>
      <c r="D169" s="7"/>
      <c r="E169" s="8"/>
    </row>
    <row r="170" spans="1:5" ht="30" x14ac:dyDescent="0.25">
      <c r="A170" s="1">
        <f>COUNTA(B$14:B170)</f>
        <v>152</v>
      </c>
      <c r="B170" s="12" t="s">
        <v>844</v>
      </c>
      <c r="C170" s="7"/>
      <c r="D170" s="7"/>
      <c r="E170" s="8"/>
    </row>
    <row r="171" spans="1:5" ht="30" x14ac:dyDescent="0.25">
      <c r="A171" s="1">
        <f>COUNTA(B$14:B171)</f>
        <v>153</v>
      </c>
      <c r="B171" s="12" t="s">
        <v>845</v>
      </c>
      <c r="C171" s="7"/>
      <c r="D171" s="7"/>
      <c r="E171" s="8"/>
    </row>
    <row r="172" spans="1:5" x14ac:dyDescent="0.25">
      <c r="A172" s="37" t="s">
        <v>341</v>
      </c>
      <c r="B172" s="37"/>
      <c r="C172" s="37"/>
      <c r="D172" s="37"/>
      <c r="E172" s="37"/>
    </row>
    <row r="173" spans="1:5" x14ac:dyDescent="0.25">
      <c r="A173" s="1">
        <f>COUNTA(B$14:B173)</f>
        <v>154</v>
      </c>
      <c r="B173" s="23" t="s">
        <v>342</v>
      </c>
      <c r="C173" s="7"/>
      <c r="D173" s="7"/>
      <c r="E173" s="8"/>
    </row>
    <row r="174" spans="1:5" x14ac:dyDescent="0.25">
      <c r="A174" s="1">
        <f>COUNTA(B$14:B174)</f>
        <v>155</v>
      </c>
      <c r="B174" s="24" t="s">
        <v>343</v>
      </c>
      <c r="C174" s="7"/>
      <c r="D174" s="7"/>
      <c r="E174" s="8"/>
    </row>
    <row r="175" spans="1:5" x14ac:dyDescent="0.25">
      <c r="A175" s="1">
        <f>COUNTA(B$14:B175)</f>
        <v>156</v>
      </c>
      <c r="B175" s="24" t="s">
        <v>344</v>
      </c>
      <c r="C175" s="7"/>
      <c r="D175" s="7"/>
      <c r="E175" s="8"/>
    </row>
    <row r="176" spans="1:5" x14ac:dyDescent="0.25">
      <c r="A176" s="1">
        <f>COUNTA(B$14:B176)</f>
        <v>157</v>
      </c>
      <c r="B176" s="24" t="s">
        <v>345</v>
      </c>
      <c r="C176" s="7"/>
      <c r="D176" s="7"/>
      <c r="E176" s="8"/>
    </row>
    <row r="177" spans="1:5" x14ac:dyDescent="0.25">
      <c r="A177" s="1">
        <f>COUNTA(B$14:B177)</f>
        <v>158</v>
      </c>
      <c r="B177" s="24" t="s">
        <v>346</v>
      </c>
      <c r="C177" s="7"/>
      <c r="D177" s="7"/>
      <c r="E177" s="8"/>
    </row>
    <row r="178" spans="1:5" ht="30" x14ac:dyDescent="0.25">
      <c r="A178" s="1">
        <f>COUNTA(B$14:B178)</f>
        <v>159</v>
      </c>
      <c r="B178" s="12" t="s">
        <v>847</v>
      </c>
      <c r="C178" s="7"/>
      <c r="D178" s="7"/>
      <c r="E178" s="8"/>
    </row>
    <row r="179" spans="1:5" x14ac:dyDescent="0.25">
      <c r="A179" s="1">
        <f>COUNTA(B$14:B179)</f>
        <v>160</v>
      </c>
      <c r="B179" s="12" t="s">
        <v>347</v>
      </c>
      <c r="C179" s="7"/>
      <c r="D179" s="7"/>
      <c r="E179" s="8"/>
    </row>
    <row r="180" spans="1:5" ht="30" x14ac:dyDescent="0.25">
      <c r="A180" s="1">
        <f>COUNTA(B$14:B180)</f>
        <v>161</v>
      </c>
      <c r="B180" s="9" t="s">
        <v>348</v>
      </c>
      <c r="C180" s="7"/>
      <c r="D180" s="7"/>
      <c r="E180" s="8"/>
    </row>
    <row r="181" spans="1:5" x14ac:dyDescent="0.25">
      <c r="A181" s="1">
        <f>COUNTA(B$14:B181)</f>
        <v>162</v>
      </c>
      <c r="B181" s="9" t="s">
        <v>349</v>
      </c>
      <c r="C181" s="7"/>
      <c r="D181" s="7"/>
      <c r="E181" s="8"/>
    </row>
    <row r="182" spans="1:5" x14ac:dyDescent="0.25">
      <c r="A182" s="1">
        <f>COUNTA(B$14:B182)</f>
        <v>163</v>
      </c>
      <c r="B182" s="9" t="s">
        <v>350</v>
      </c>
      <c r="C182" s="7"/>
      <c r="D182" s="7"/>
      <c r="E182" s="8"/>
    </row>
    <row r="183" spans="1:5" ht="30" x14ac:dyDescent="0.25">
      <c r="A183" s="1">
        <f>COUNTA(B$14:B183)</f>
        <v>164</v>
      </c>
      <c r="B183" s="9" t="s">
        <v>351</v>
      </c>
      <c r="C183" s="7"/>
      <c r="D183" s="7"/>
      <c r="E183" s="8"/>
    </row>
    <row r="184" spans="1:5" x14ac:dyDescent="0.25">
      <c r="A184" s="1">
        <f>COUNTA(B$14:B184)</f>
        <v>165</v>
      </c>
      <c r="B184" s="9" t="s">
        <v>352</v>
      </c>
      <c r="C184" s="7"/>
      <c r="D184" s="7"/>
      <c r="E184" s="8"/>
    </row>
    <row r="185" spans="1:5" ht="30" x14ac:dyDescent="0.25">
      <c r="A185" s="1">
        <f>COUNTA(B$14:B185)</f>
        <v>166</v>
      </c>
      <c r="B185" s="12" t="s">
        <v>848</v>
      </c>
      <c r="C185" s="7"/>
      <c r="D185" s="7"/>
      <c r="E185" s="8"/>
    </row>
    <row r="186" spans="1:5" ht="45" x14ac:dyDescent="0.25">
      <c r="A186" s="1">
        <f>COUNTA(B$14:B186)</f>
        <v>167</v>
      </c>
      <c r="B186" s="12" t="s">
        <v>849</v>
      </c>
      <c r="C186" s="7"/>
      <c r="D186" s="7"/>
      <c r="E186" s="8"/>
    </row>
    <row r="187" spans="1:5" x14ac:dyDescent="0.25">
      <c r="A187" s="1">
        <f>COUNTA(B$14:B187)</f>
        <v>168</v>
      </c>
      <c r="B187" s="12" t="s">
        <v>353</v>
      </c>
      <c r="C187" s="7"/>
      <c r="D187" s="7"/>
      <c r="E187" s="8"/>
    </row>
    <row r="188" spans="1:5" ht="45" x14ac:dyDescent="0.25">
      <c r="A188" s="1">
        <f>COUNTA(B$14:B188)</f>
        <v>169</v>
      </c>
      <c r="B188" s="12" t="s">
        <v>354</v>
      </c>
      <c r="C188" s="7"/>
      <c r="D188" s="7"/>
      <c r="E188" s="8"/>
    </row>
    <row r="189" spans="1:5" ht="30" x14ac:dyDescent="0.25">
      <c r="A189" s="1">
        <f>COUNTA(B$14:B189)</f>
        <v>170</v>
      </c>
      <c r="B189" s="12" t="s">
        <v>355</v>
      </c>
      <c r="C189" s="7"/>
      <c r="D189" s="7"/>
      <c r="E189" s="8"/>
    </row>
    <row r="190" spans="1:5" x14ac:dyDescent="0.25">
      <c r="A190" s="37" t="s">
        <v>344</v>
      </c>
      <c r="B190" s="37"/>
      <c r="C190" s="37"/>
      <c r="D190" s="37"/>
      <c r="E190" s="37"/>
    </row>
    <row r="191" spans="1:5" ht="45" x14ac:dyDescent="0.25">
      <c r="A191" s="1">
        <f>COUNTA(B$14:B191)</f>
        <v>171</v>
      </c>
      <c r="B191" s="23" t="s">
        <v>356</v>
      </c>
      <c r="C191" s="7"/>
      <c r="D191" s="7"/>
      <c r="E191" s="8"/>
    </row>
    <row r="192" spans="1:5" ht="45" x14ac:dyDescent="0.25">
      <c r="A192" s="1">
        <f>COUNTA(B$14:B192)</f>
        <v>172</v>
      </c>
      <c r="B192" s="23" t="s">
        <v>357</v>
      </c>
      <c r="C192" s="7"/>
      <c r="D192" s="7"/>
      <c r="E192" s="8"/>
    </row>
    <row r="193" spans="1:5" x14ac:dyDescent="0.25">
      <c r="A193" s="37" t="s">
        <v>343</v>
      </c>
      <c r="B193" s="37"/>
      <c r="C193" s="37"/>
      <c r="D193" s="37"/>
      <c r="E193" s="37"/>
    </row>
    <row r="194" spans="1:5" x14ac:dyDescent="0.25">
      <c r="A194" s="1">
        <f>COUNTA(B$14:B194)</f>
        <v>173</v>
      </c>
      <c r="B194" s="25" t="s">
        <v>358</v>
      </c>
      <c r="C194" s="7"/>
      <c r="D194" s="7"/>
      <c r="E194" s="8"/>
    </row>
    <row r="195" spans="1:5" x14ac:dyDescent="0.25">
      <c r="A195" s="37" t="s">
        <v>346</v>
      </c>
      <c r="B195" s="37"/>
      <c r="C195" s="37"/>
      <c r="D195" s="37"/>
      <c r="E195" s="37"/>
    </row>
    <row r="196" spans="1:5" ht="30" x14ac:dyDescent="0.25">
      <c r="A196" s="1">
        <f>COUNTA(B$14:B196)</f>
        <v>174</v>
      </c>
      <c r="B196" s="12" t="s">
        <v>359</v>
      </c>
      <c r="C196" s="7"/>
      <c r="D196" s="7"/>
      <c r="E196" s="8"/>
    </row>
    <row r="197" spans="1:5" ht="45" x14ac:dyDescent="0.25">
      <c r="A197" s="1">
        <f>COUNTA(B$14:B197)</f>
        <v>175</v>
      </c>
      <c r="B197" s="12" t="s">
        <v>360</v>
      </c>
      <c r="C197" s="7"/>
      <c r="D197" s="7"/>
      <c r="E197" s="8"/>
    </row>
    <row r="198" spans="1:5" ht="30" x14ac:dyDescent="0.25">
      <c r="A198" s="1">
        <f>COUNTA(B$14:B198)</f>
        <v>176</v>
      </c>
      <c r="B198" s="12" t="s">
        <v>361</v>
      </c>
      <c r="C198" s="7"/>
      <c r="D198" s="7"/>
      <c r="E198" s="8"/>
    </row>
    <row r="199" spans="1:5" ht="30" x14ac:dyDescent="0.25">
      <c r="A199" s="1">
        <f>COUNTA(B$14:B199)</f>
        <v>177</v>
      </c>
      <c r="B199" s="12" t="s">
        <v>362</v>
      </c>
      <c r="C199" s="7"/>
      <c r="D199" s="7"/>
      <c r="E199" s="8"/>
    </row>
    <row r="200" spans="1:5" ht="60" x14ac:dyDescent="0.25">
      <c r="A200" s="1">
        <f>COUNTA(B$14:B200)</f>
        <v>178</v>
      </c>
      <c r="B200" s="12" t="s">
        <v>363</v>
      </c>
      <c r="C200" s="7"/>
      <c r="D200" s="7"/>
      <c r="E200" s="8"/>
    </row>
    <row r="201" spans="1:5" x14ac:dyDescent="0.25">
      <c r="A201" s="37" t="s">
        <v>364</v>
      </c>
      <c r="B201" s="37"/>
      <c r="C201" s="37"/>
      <c r="D201" s="37"/>
      <c r="E201" s="37"/>
    </row>
    <row r="202" spans="1:5" ht="30" x14ac:dyDescent="0.25">
      <c r="A202" s="1">
        <f>COUNTA(B$14:B202)</f>
        <v>179</v>
      </c>
      <c r="B202" s="12" t="s">
        <v>365</v>
      </c>
      <c r="C202" s="7"/>
      <c r="D202" s="7"/>
      <c r="E202" s="8"/>
    </row>
    <row r="203" spans="1:5" ht="30" x14ac:dyDescent="0.25">
      <c r="A203" s="1">
        <f>COUNTA(B$14:B203)</f>
        <v>180</v>
      </c>
      <c r="B203" s="12" t="s">
        <v>366</v>
      </c>
      <c r="C203" s="7"/>
      <c r="D203" s="7"/>
      <c r="E203" s="8"/>
    </row>
    <row r="204" spans="1:5" ht="30" x14ac:dyDescent="0.25">
      <c r="A204" s="1">
        <f>COUNTA(B$14:B204)</f>
        <v>181</v>
      </c>
      <c r="B204" s="12" t="s">
        <v>367</v>
      </c>
      <c r="C204" s="7"/>
      <c r="D204" s="7"/>
      <c r="E204" s="8"/>
    </row>
    <row r="205" spans="1:5" x14ac:dyDescent="0.25">
      <c r="A205" s="37" t="s">
        <v>368</v>
      </c>
      <c r="B205" s="37"/>
      <c r="C205" s="37"/>
      <c r="D205" s="37"/>
      <c r="E205" s="37"/>
    </row>
    <row r="206" spans="1:5" ht="30" x14ac:dyDescent="0.25">
      <c r="A206" s="1">
        <f>COUNTA(B$14:B206)</f>
        <v>182</v>
      </c>
      <c r="B206" s="12" t="s">
        <v>369</v>
      </c>
      <c r="C206" s="7"/>
      <c r="D206" s="7"/>
      <c r="E206" s="8"/>
    </row>
    <row r="207" spans="1:5" ht="30" x14ac:dyDescent="0.25">
      <c r="A207" s="1">
        <f>COUNTA(B$14:B207)</f>
        <v>183</v>
      </c>
      <c r="B207" s="9" t="s">
        <v>370</v>
      </c>
      <c r="C207" s="7"/>
      <c r="D207" s="7"/>
      <c r="E207" s="8"/>
    </row>
    <row r="208" spans="1:5" ht="30" x14ac:dyDescent="0.25">
      <c r="A208" s="1">
        <f>COUNTA(B$14:B208)</f>
        <v>184</v>
      </c>
      <c r="B208" s="9" t="s">
        <v>371</v>
      </c>
      <c r="C208" s="7"/>
      <c r="D208" s="7"/>
      <c r="E208" s="8"/>
    </row>
    <row r="209" spans="1:5" x14ac:dyDescent="0.25">
      <c r="A209" s="1">
        <f>COUNTA(B$14:B209)</f>
        <v>185</v>
      </c>
      <c r="B209" s="9" t="s">
        <v>372</v>
      </c>
      <c r="C209" s="7"/>
      <c r="D209" s="7"/>
      <c r="E209" s="8"/>
    </row>
    <row r="210" spans="1:5" x14ac:dyDescent="0.25">
      <c r="A210" s="1">
        <f>COUNTA(B$14:B210)</f>
        <v>186</v>
      </c>
      <c r="B210" s="9" t="s">
        <v>373</v>
      </c>
      <c r="C210" s="7"/>
      <c r="D210" s="7"/>
      <c r="E210" s="8"/>
    </row>
    <row r="211" spans="1:5" x14ac:dyDescent="0.25">
      <c r="A211" s="1">
        <f>COUNTA(B$14:B211)</f>
        <v>187</v>
      </c>
      <c r="B211" s="9" t="s">
        <v>374</v>
      </c>
      <c r="C211" s="7"/>
      <c r="D211" s="7"/>
      <c r="E211" s="8"/>
    </row>
    <row r="212" spans="1:5" x14ac:dyDescent="0.25">
      <c r="A212" s="1">
        <f>COUNTA(B$14:B212)</f>
        <v>188</v>
      </c>
      <c r="B212" s="9" t="s">
        <v>375</v>
      </c>
      <c r="C212" s="7"/>
      <c r="D212" s="7"/>
      <c r="E212" s="8"/>
    </row>
    <row r="213" spans="1:5" x14ac:dyDescent="0.25">
      <c r="A213" s="37" t="s">
        <v>376</v>
      </c>
      <c r="B213" s="37"/>
      <c r="C213" s="37"/>
      <c r="D213" s="37"/>
      <c r="E213" s="37"/>
    </row>
    <row r="214" spans="1:5" ht="45" x14ac:dyDescent="0.25">
      <c r="A214" s="1">
        <f>COUNTA(B$14:B214)</f>
        <v>189</v>
      </c>
      <c r="B214" s="12" t="s">
        <v>850</v>
      </c>
      <c r="C214" s="7"/>
      <c r="D214" s="7"/>
      <c r="E214" s="8"/>
    </row>
    <row r="215" spans="1:5" ht="45" x14ac:dyDescent="0.25">
      <c r="A215" s="1">
        <f>COUNTA(B$14:B215)</f>
        <v>190</v>
      </c>
      <c r="B215" s="12" t="s">
        <v>851</v>
      </c>
      <c r="C215" s="7"/>
      <c r="D215" s="7"/>
      <c r="E215" s="8"/>
    </row>
    <row r="216" spans="1:5" ht="30" x14ac:dyDescent="0.25">
      <c r="A216" s="1">
        <f>COUNTA(B$14:B216)</f>
        <v>191</v>
      </c>
      <c r="B216" s="12" t="s">
        <v>852</v>
      </c>
      <c r="C216" s="7"/>
      <c r="D216" s="7"/>
      <c r="E216" s="8"/>
    </row>
    <row r="217" spans="1:5" ht="45" x14ac:dyDescent="0.25">
      <c r="A217" s="1">
        <f>COUNTA(B$14:B217)</f>
        <v>192</v>
      </c>
      <c r="B217" s="12" t="s">
        <v>853</v>
      </c>
      <c r="C217" s="7"/>
      <c r="D217" s="7"/>
      <c r="E217" s="8"/>
    </row>
    <row r="218" spans="1:5" x14ac:dyDescent="0.25">
      <c r="A218" s="1">
        <f>COUNTA(B$14:B218)</f>
        <v>193</v>
      </c>
      <c r="B218" s="12" t="s">
        <v>377</v>
      </c>
      <c r="C218" s="7"/>
      <c r="D218" s="7"/>
      <c r="E218" s="8"/>
    </row>
    <row r="219" spans="1:5" ht="30" x14ac:dyDescent="0.25">
      <c r="A219" s="1">
        <f>COUNTA(B$14:B219)</f>
        <v>194</v>
      </c>
      <c r="B219" s="9" t="s">
        <v>378</v>
      </c>
      <c r="C219" s="7"/>
      <c r="D219" s="7"/>
      <c r="E219" s="8"/>
    </row>
    <row r="220" spans="1:5" ht="30" x14ac:dyDescent="0.25">
      <c r="A220" s="1">
        <f>COUNTA(B$14:B220)</f>
        <v>195</v>
      </c>
      <c r="B220" s="9" t="s">
        <v>379</v>
      </c>
      <c r="C220" s="7"/>
      <c r="D220" s="7"/>
      <c r="E220" s="8"/>
    </row>
    <row r="221" spans="1:5" ht="30" x14ac:dyDescent="0.25">
      <c r="A221" s="1">
        <f>COUNTA(B$14:B221)</f>
        <v>196</v>
      </c>
      <c r="B221" s="9" t="s">
        <v>380</v>
      </c>
      <c r="C221" s="7"/>
      <c r="D221" s="7"/>
      <c r="E221" s="8"/>
    </row>
    <row r="222" spans="1:5" x14ac:dyDescent="0.25">
      <c r="A222" s="1">
        <f>COUNTA(B$14:B222)</f>
        <v>197</v>
      </c>
      <c r="B222" s="9" t="s">
        <v>381</v>
      </c>
      <c r="C222" s="7"/>
      <c r="D222" s="7"/>
      <c r="E222" s="8"/>
    </row>
    <row r="223" spans="1:5" x14ac:dyDescent="0.25">
      <c r="A223" s="1">
        <f>COUNTA(B$14:B223)</f>
        <v>198</v>
      </c>
      <c r="B223" s="9" t="s">
        <v>382</v>
      </c>
      <c r="C223" s="7"/>
      <c r="D223" s="7"/>
      <c r="E223" s="8"/>
    </row>
    <row r="224" spans="1:5" ht="45" x14ac:dyDescent="0.25">
      <c r="A224" s="1">
        <f>COUNTA(B$14:B224)</f>
        <v>199</v>
      </c>
      <c r="B224" s="12" t="s">
        <v>854</v>
      </c>
      <c r="C224" s="7"/>
      <c r="D224" s="7"/>
      <c r="E224" s="8"/>
    </row>
    <row r="225" spans="1:5" ht="60" x14ac:dyDescent="0.25">
      <c r="A225" s="1">
        <f>COUNTA(B$14:B225)</f>
        <v>200</v>
      </c>
      <c r="B225" s="12" t="s">
        <v>383</v>
      </c>
      <c r="C225" s="7"/>
      <c r="D225" s="7"/>
      <c r="E225" s="8"/>
    </row>
    <row r="226" spans="1:5" ht="45" x14ac:dyDescent="0.25">
      <c r="A226" s="1">
        <f>COUNTA(B$14:B226)</f>
        <v>201</v>
      </c>
      <c r="B226" s="12" t="s">
        <v>384</v>
      </c>
      <c r="C226" s="7"/>
      <c r="D226" s="7"/>
      <c r="E226" s="8"/>
    </row>
    <row r="227" spans="1:5" x14ac:dyDescent="0.25">
      <c r="A227" s="37" t="s">
        <v>385</v>
      </c>
      <c r="B227" s="37"/>
      <c r="C227" s="37"/>
      <c r="D227" s="37"/>
      <c r="E227" s="37"/>
    </row>
    <row r="228" spans="1:5" ht="45" x14ac:dyDescent="0.25">
      <c r="A228" s="1">
        <f>COUNTA(B$14:B228)</f>
        <v>202</v>
      </c>
      <c r="B228" s="12" t="s">
        <v>386</v>
      </c>
      <c r="C228" s="7"/>
      <c r="D228" s="7"/>
      <c r="E228" s="8"/>
    </row>
    <row r="229" spans="1:5" ht="30" x14ac:dyDescent="0.25">
      <c r="A229" s="1">
        <f>COUNTA(B$14:B229)</f>
        <v>203</v>
      </c>
      <c r="B229" s="12" t="s">
        <v>387</v>
      </c>
      <c r="C229" s="7"/>
      <c r="D229" s="7"/>
      <c r="E229" s="8"/>
    </row>
    <row r="230" spans="1:5" ht="30" x14ac:dyDescent="0.25">
      <c r="A230" s="1">
        <f>COUNTA(B$14:B230)</f>
        <v>204</v>
      </c>
      <c r="B230" s="12" t="s">
        <v>855</v>
      </c>
      <c r="C230" s="7"/>
      <c r="D230" s="7"/>
      <c r="E230" s="8"/>
    </row>
    <row r="231" spans="1:5" ht="30" x14ac:dyDescent="0.25">
      <c r="A231" s="1">
        <f>COUNTA(B$14:B231)</f>
        <v>205</v>
      </c>
      <c r="B231" s="12" t="s">
        <v>856</v>
      </c>
      <c r="C231" s="7"/>
      <c r="D231" s="7"/>
      <c r="E231" s="8"/>
    </row>
    <row r="232" spans="1:5" x14ac:dyDescent="0.25">
      <c r="A232" s="37" t="s">
        <v>388</v>
      </c>
      <c r="B232" s="37"/>
      <c r="C232" s="37"/>
      <c r="D232" s="37"/>
      <c r="E232" s="37"/>
    </row>
    <row r="233" spans="1:5" ht="75" x14ac:dyDescent="0.25">
      <c r="A233" s="1">
        <f>COUNTA(B$14:B233)</f>
        <v>206</v>
      </c>
      <c r="B233" s="12" t="s">
        <v>389</v>
      </c>
      <c r="C233" s="7"/>
      <c r="D233" s="7"/>
      <c r="E233" s="8"/>
    </row>
    <row r="234" spans="1:5" ht="45" x14ac:dyDescent="0.25">
      <c r="A234" s="1">
        <f>COUNTA(B$14:B234)</f>
        <v>207</v>
      </c>
      <c r="B234" s="12" t="s">
        <v>390</v>
      </c>
      <c r="C234" s="7"/>
      <c r="D234" s="7"/>
      <c r="E234" s="8"/>
    </row>
    <row r="235" spans="1:5" ht="45" x14ac:dyDescent="0.25">
      <c r="A235" s="1">
        <f>COUNTA(B$14:B235)</f>
        <v>208</v>
      </c>
      <c r="B235" s="12" t="s">
        <v>391</v>
      </c>
      <c r="C235" s="7"/>
      <c r="D235" s="7"/>
      <c r="E235" s="8"/>
    </row>
    <row r="236" spans="1:5" ht="45" x14ac:dyDescent="0.25">
      <c r="A236" s="1">
        <f>COUNTA(B$14:B236)</f>
        <v>209</v>
      </c>
      <c r="B236" s="12" t="s">
        <v>857</v>
      </c>
      <c r="C236" s="7"/>
      <c r="D236" s="7"/>
      <c r="E236" s="8"/>
    </row>
    <row r="237" spans="1:5" x14ac:dyDescent="0.25">
      <c r="A237" s="37" t="s">
        <v>392</v>
      </c>
      <c r="B237" s="37"/>
      <c r="C237" s="37"/>
      <c r="D237" s="37"/>
      <c r="E237" s="37"/>
    </row>
    <row r="238" spans="1:5" ht="45" x14ac:dyDescent="0.25">
      <c r="A238" s="1">
        <f>COUNTA(B$14:B238)</f>
        <v>210</v>
      </c>
      <c r="B238" s="12" t="s">
        <v>858</v>
      </c>
      <c r="C238" s="7"/>
      <c r="D238" s="7"/>
      <c r="E238" s="8"/>
    </row>
    <row r="239" spans="1:5" ht="45" x14ac:dyDescent="0.25">
      <c r="A239" s="1">
        <f>COUNTA(B$14:B239)</f>
        <v>211</v>
      </c>
      <c r="B239" s="12" t="s">
        <v>859</v>
      </c>
      <c r="C239" s="7"/>
      <c r="D239" s="7"/>
      <c r="E239" s="8"/>
    </row>
    <row r="240" spans="1:5" ht="30" x14ac:dyDescent="0.25">
      <c r="A240" s="1">
        <f>COUNTA(B$14:B240)</f>
        <v>212</v>
      </c>
      <c r="B240" s="12" t="s">
        <v>860</v>
      </c>
      <c r="C240" s="7"/>
      <c r="D240" s="7"/>
      <c r="E240" s="8"/>
    </row>
    <row r="241" spans="1:5" x14ac:dyDescent="0.25">
      <c r="A241" s="37" t="s">
        <v>393</v>
      </c>
      <c r="B241" s="37"/>
      <c r="C241" s="37"/>
      <c r="D241" s="37"/>
      <c r="E241" s="37"/>
    </row>
    <row r="242" spans="1:5" ht="30" x14ac:dyDescent="0.25">
      <c r="A242" s="1">
        <f>COUNTA(B$14:B242)</f>
        <v>213</v>
      </c>
      <c r="B242" s="12" t="s">
        <v>861</v>
      </c>
      <c r="C242" s="7"/>
      <c r="D242" s="7"/>
      <c r="E242" s="8"/>
    </row>
    <row r="243" spans="1:5" x14ac:dyDescent="0.25">
      <c r="A243" s="1">
        <f>COUNTA(B$14:B243)</f>
        <v>214</v>
      </c>
      <c r="B243" s="12" t="s">
        <v>394</v>
      </c>
      <c r="C243" s="7"/>
      <c r="D243" s="7"/>
      <c r="E243" s="8"/>
    </row>
    <row r="244" spans="1:5" x14ac:dyDescent="0.25">
      <c r="A244" s="1">
        <f>COUNTA(B$14:B244)</f>
        <v>215</v>
      </c>
      <c r="B244" s="9" t="s">
        <v>395</v>
      </c>
      <c r="C244" s="7"/>
      <c r="D244" s="7"/>
      <c r="E244" s="8"/>
    </row>
    <row r="245" spans="1:5" ht="30" x14ac:dyDescent="0.25">
      <c r="A245" s="1">
        <f>COUNTA(B$14:B245)</f>
        <v>216</v>
      </c>
      <c r="B245" s="9" t="s">
        <v>396</v>
      </c>
      <c r="C245" s="7"/>
      <c r="D245" s="7"/>
      <c r="E245" s="8"/>
    </row>
    <row r="246" spans="1:5" ht="30" x14ac:dyDescent="0.25">
      <c r="A246" s="1">
        <f>COUNTA(B$14:B246)</f>
        <v>217</v>
      </c>
      <c r="B246" s="9" t="s">
        <v>397</v>
      </c>
      <c r="C246" s="7"/>
      <c r="D246" s="7"/>
      <c r="E246" s="8"/>
    </row>
    <row r="247" spans="1:5" ht="45" x14ac:dyDescent="0.25">
      <c r="A247" s="1">
        <f>COUNTA(B$14:B247)</f>
        <v>218</v>
      </c>
      <c r="B247" s="9" t="s">
        <v>398</v>
      </c>
      <c r="C247" s="7"/>
      <c r="D247" s="7"/>
      <c r="E247" s="8"/>
    </row>
    <row r="248" spans="1:5" ht="30" x14ac:dyDescent="0.25">
      <c r="A248" s="1">
        <f>COUNTA(B$14:B248)</f>
        <v>219</v>
      </c>
      <c r="B248" s="9" t="s">
        <v>399</v>
      </c>
      <c r="C248" s="7"/>
      <c r="D248" s="7"/>
      <c r="E248" s="8"/>
    </row>
    <row r="249" spans="1:5" x14ac:dyDescent="0.25">
      <c r="A249" s="1">
        <f>COUNTA(B$14:B249)</f>
        <v>220</v>
      </c>
      <c r="B249" s="9" t="s">
        <v>400</v>
      </c>
      <c r="C249" s="7"/>
      <c r="D249" s="7"/>
      <c r="E249" s="8"/>
    </row>
    <row r="250" spans="1:5" ht="30" x14ac:dyDescent="0.25">
      <c r="A250" s="1">
        <f>COUNTA(B$14:B250)</f>
        <v>221</v>
      </c>
      <c r="B250" s="9" t="s">
        <v>401</v>
      </c>
      <c r="C250" s="7"/>
      <c r="D250" s="7"/>
      <c r="E250" s="8"/>
    </row>
    <row r="251" spans="1:5" x14ac:dyDescent="0.25">
      <c r="A251" s="1">
        <f>COUNTA(B$14:B251)</f>
        <v>222</v>
      </c>
      <c r="B251" s="9" t="s">
        <v>402</v>
      </c>
      <c r="C251" s="7"/>
      <c r="D251" s="7"/>
      <c r="E251" s="8"/>
    </row>
    <row r="252" spans="1:5" x14ac:dyDescent="0.25">
      <c r="A252" s="1">
        <f>COUNTA(B$14:B252)</f>
        <v>223</v>
      </c>
      <c r="B252" s="12" t="s">
        <v>403</v>
      </c>
      <c r="C252" s="7"/>
      <c r="D252" s="7"/>
      <c r="E252" s="8"/>
    </row>
    <row r="253" spans="1:5" ht="30" x14ac:dyDescent="0.25">
      <c r="A253" s="1">
        <f>COUNTA(B$14:B253)</f>
        <v>224</v>
      </c>
      <c r="B253" s="9" t="s">
        <v>404</v>
      </c>
      <c r="C253" s="7"/>
      <c r="D253" s="7"/>
      <c r="E253" s="8"/>
    </row>
    <row r="254" spans="1:5" ht="45" x14ac:dyDescent="0.25">
      <c r="A254" s="1">
        <f>COUNTA(B$14:B254)</f>
        <v>225</v>
      </c>
      <c r="B254" s="9" t="s">
        <v>405</v>
      </c>
      <c r="C254" s="7"/>
      <c r="D254" s="7"/>
      <c r="E254" s="8"/>
    </row>
    <row r="255" spans="1:5" ht="30" x14ac:dyDescent="0.25">
      <c r="A255" s="1">
        <f>COUNTA(B$14:B255)</f>
        <v>226</v>
      </c>
      <c r="B255" s="9" t="s">
        <v>406</v>
      </c>
      <c r="C255" s="7"/>
      <c r="D255" s="7"/>
      <c r="E255" s="8"/>
    </row>
    <row r="256" spans="1:5" ht="30" x14ac:dyDescent="0.25">
      <c r="A256" s="1">
        <f>COUNTA(B$14:B256)</f>
        <v>227</v>
      </c>
      <c r="B256" s="9" t="s">
        <v>407</v>
      </c>
      <c r="C256" s="7"/>
      <c r="D256" s="7"/>
      <c r="E256" s="8"/>
    </row>
    <row r="257" spans="1:5" ht="30" x14ac:dyDescent="0.25">
      <c r="A257" s="1">
        <f>COUNTA(B$14:B257)</f>
        <v>228</v>
      </c>
      <c r="B257" s="9" t="s">
        <v>408</v>
      </c>
      <c r="C257" s="7"/>
      <c r="D257" s="7"/>
      <c r="E257" s="8"/>
    </row>
    <row r="258" spans="1:5" ht="45" x14ac:dyDescent="0.25">
      <c r="A258" s="1">
        <f>COUNTA(B$14:B258)</f>
        <v>229</v>
      </c>
      <c r="B258" s="12" t="s">
        <v>862</v>
      </c>
      <c r="C258" s="7"/>
      <c r="D258" s="7"/>
      <c r="E258" s="8"/>
    </row>
    <row r="259" spans="1:5" x14ac:dyDescent="0.25">
      <c r="A259" s="37" t="s">
        <v>409</v>
      </c>
      <c r="B259" s="37"/>
      <c r="C259" s="37"/>
      <c r="D259" s="37"/>
      <c r="E259" s="37"/>
    </row>
    <row r="260" spans="1:5" ht="30" x14ac:dyDescent="0.25">
      <c r="A260" s="1">
        <f>COUNTA(B$14:B260)</f>
        <v>230</v>
      </c>
      <c r="B260" s="12" t="s">
        <v>863</v>
      </c>
      <c r="C260" s="7"/>
      <c r="D260" s="7"/>
      <c r="E260" s="8"/>
    </row>
    <row r="261" spans="1:5" ht="30" x14ac:dyDescent="0.25">
      <c r="A261" s="1">
        <f>COUNTA(B$14:B261)</f>
        <v>231</v>
      </c>
      <c r="B261" s="12" t="s">
        <v>864</v>
      </c>
      <c r="C261" s="7"/>
      <c r="D261" s="7"/>
      <c r="E261" s="8"/>
    </row>
    <row r="262" spans="1:5" ht="30" x14ac:dyDescent="0.25">
      <c r="A262" s="1">
        <f>COUNTA(B$14:B262)</f>
        <v>232</v>
      </c>
      <c r="B262" s="12" t="s">
        <v>410</v>
      </c>
      <c r="C262" s="7"/>
      <c r="D262" s="7"/>
      <c r="E262" s="8"/>
    </row>
    <row r="263" spans="1:5" ht="45" x14ac:dyDescent="0.25">
      <c r="A263" s="1">
        <f>COUNTA(B$14:B263)</f>
        <v>233</v>
      </c>
      <c r="B263" s="12" t="s">
        <v>411</v>
      </c>
      <c r="C263" s="7"/>
      <c r="D263" s="7"/>
      <c r="E263" s="8"/>
    </row>
    <row r="264" spans="1:5" x14ac:dyDescent="0.25">
      <c r="A264" s="1">
        <f>COUNTA(B$14:B264)</f>
        <v>234</v>
      </c>
      <c r="B264" s="9" t="s">
        <v>412</v>
      </c>
      <c r="C264" s="7"/>
      <c r="D264" s="7"/>
      <c r="E264" s="8"/>
    </row>
    <row r="265" spans="1:5" ht="60" x14ac:dyDescent="0.25">
      <c r="A265" s="1">
        <f>COUNTA(B$14:B265)</f>
        <v>235</v>
      </c>
      <c r="B265" s="9" t="s">
        <v>413</v>
      </c>
      <c r="C265" s="7"/>
      <c r="D265" s="7"/>
      <c r="E265" s="8"/>
    </row>
    <row r="266" spans="1:5" x14ac:dyDescent="0.25">
      <c r="A266" s="1">
        <f>COUNTA(B$14:B266)</f>
        <v>236</v>
      </c>
      <c r="B266" s="9" t="s">
        <v>414</v>
      </c>
      <c r="C266" s="7"/>
      <c r="D266" s="7"/>
      <c r="E266" s="8"/>
    </row>
    <row r="267" spans="1:5" ht="30" x14ac:dyDescent="0.25">
      <c r="A267" s="1">
        <f>COUNTA(B$14:B267)</f>
        <v>237</v>
      </c>
      <c r="B267" s="12" t="s">
        <v>415</v>
      </c>
      <c r="C267" s="7"/>
      <c r="D267" s="7"/>
      <c r="E267" s="8"/>
    </row>
    <row r="268" spans="1:5" x14ac:dyDescent="0.25">
      <c r="A268" s="1">
        <f>COUNTA(B$14:B268)</f>
        <v>238</v>
      </c>
      <c r="B268" s="9" t="s">
        <v>416</v>
      </c>
      <c r="C268" s="7"/>
      <c r="D268" s="7"/>
      <c r="E268" s="8"/>
    </row>
    <row r="269" spans="1:5" ht="60" x14ac:dyDescent="0.25">
      <c r="A269" s="1">
        <f>COUNTA(B$14:B269)</f>
        <v>239</v>
      </c>
      <c r="B269" s="9" t="s">
        <v>417</v>
      </c>
      <c r="C269" s="7"/>
      <c r="D269" s="7"/>
      <c r="E269" s="8"/>
    </row>
    <row r="270" spans="1:5" x14ac:dyDescent="0.25">
      <c r="A270" s="1">
        <f>COUNTA(B$14:B270)</f>
        <v>240</v>
      </c>
      <c r="B270" s="9" t="s">
        <v>418</v>
      </c>
      <c r="C270" s="7"/>
      <c r="D270" s="7"/>
      <c r="E270" s="8"/>
    </row>
    <row r="271" spans="1:5" ht="30" x14ac:dyDescent="0.25">
      <c r="A271" s="1">
        <f>COUNTA(B$14:B271)</f>
        <v>241</v>
      </c>
      <c r="B271" s="12" t="s">
        <v>419</v>
      </c>
      <c r="C271" s="7"/>
      <c r="D271" s="7"/>
      <c r="E271" s="8"/>
    </row>
    <row r="272" spans="1:5" x14ac:dyDescent="0.25">
      <c r="A272" s="1">
        <f>COUNTA(B$14:B272)</f>
        <v>242</v>
      </c>
      <c r="B272" s="9" t="s">
        <v>420</v>
      </c>
      <c r="C272" s="7"/>
      <c r="D272" s="7"/>
      <c r="E272" s="8"/>
    </row>
    <row r="273" spans="1:5" ht="60" x14ac:dyDescent="0.25">
      <c r="A273" s="1">
        <f>COUNTA(B$14:B273)</f>
        <v>243</v>
      </c>
      <c r="B273" s="9" t="s">
        <v>421</v>
      </c>
      <c r="C273" s="7"/>
      <c r="D273" s="7"/>
      <c r="E273" s="8"/>
    </row>
    <row r="274" spans="1:5" x14ac:dyDescent="0.25">
      <c r="A274" s="1">
        <f>COUNTA(B$14:B274)</f>
        <v>244</v>
      </c>
      <c r="B274" s="9" t="s">
        <v>422</v>
      </c>
      <c r="C274" s="7"/>
      <c r="D274" s="7"/>
      <c r="E274" s="8"/>
    </row>
    <row r="275" spans="1:5" ht="60" x14ac:dyDescent="0.25">
      <c r="A275" s="1">
        <f>COUNTA(B$14:B275)</f>
        <v>245</v>
      </c>
      <c r="B275" s="12" t="s">
        <v>423</v>
      </c>
      <c r="C275" s="7"/>
      <c r="D275" s="7"/>
      <c r="E275" s="8"/>
    </row>
    <row r="276" spans="1:5" ht="45" x14ac:dyDescent="0.25">
      <c r="A276" s="1">
        <f>COUNTA(B$14:B276)</f>
        <v>246</v>
      </c>
      <c r="B276" s="12" t="s">
        <v>865</v>
      </c>
      <c r="C276" s="7"/>
      <c r="D276" s="7"/>
      <c r="E276" s="8"/>
    </row>
    <row r="277" spans="1:5" ht="60" x14ac:dyDescent="0.25">
      <c r="A277" s="1">
        <f>COUNTA(B$14:B277)</f>
        <v>247</v>
      </c>
      <c r="B277" s="12" t="s">
        <v>866</v>
      </c>
      <c r="C277" s="7"/>
      <c r="D277" s="7"/>
      <c r="E277" s="8"/>
    </row>
    <row r="278" spans="1:5" ht="30" x14ac:dyDescent="0.25">
      <c r="A278" s="1">
        <f>COUNTA(B$14:B278)</f>
        <v>248</v>
      </c>
      <c r="B278" s="12" t="s">
        <v>867</v>
      </c>
      <c r="C278" s="7"/>
      <c r="D278" s="7"/>
      <c r="E278" s="8"/>
    </row>
    <row r="279" spans="1:5" x14ac:dyDescent="0.25">
      <c r="A279" s="1">
        <f>COUNTA(B$14:B279)</f>
        <v>249</v>
      </c>
      <c r="B279" s="12" t="s">
        <v>868</v>
      </c>
      <c r="C279" s="7"/>
      <c r="D279" s="7"/>
      <c r="E279" s="8"/>
    </row>
    <row r="280" spans="1:5" ht="105" x14ac:dyDescent="0.25">
      <c r="A280" s="1">
        <f>COUNTA(B$14:B280)</f>
        <v>250</v>
      </c>
      <c r="B280" s="12" t="s">
        <v>424</v>
      </c>
      <c r="C280" s="7"/>
      <c r="D280" s="7"/>
      <c r="E280" s="8"/>
    </row>
  </sheetData>
  <mergeCells count="30">
    <mergeCell ref="A232:E232"/>
    <mergeCell ref="A237:E237"/>
    <mergeCell ref="A241:E241"/>
    <mergeCell ref="A259:E259"/>
    <mergeCell ref="A49:E49"/>
    <mergeCell ref="A71:E71"/>
    <mergeCell ref="A92:E92"/>
    <mergeCell ref="A150:E150"/>
    <mergeCell ref="A172:E172"/>
    <mergeCell ref="A193:E193"/>
    <mergeCell ref="A190:E190"/>
    <mergeCell ref="A227:E227"/>
    <mergeCell ref="A195:E195"/>
    <mergeCell ref="A201:E201"/>
    <mergeCell ref="A205:E205"/>
    <mergeCell ref="A213:E213"/>
    <mergeCell ref="A18:E18"/>
    <mergeCell ref="A1:E1"/>
    <mergeCell ref="B2:E2"/>
    <mergeCell ref="B3:E3"/>
    <mergeCell ref="B4:E4"/>
    <mergeCell ref="B5:E5"/>
    <mergeCell ref="B6:E6"/>
    <mergeCell ref="B7:E7"/>
    <mergeCell ref="B8:E8"/>
    <mergeCell ref="B9:E9"/>
    <mergeCell ref="A10:E10"/>
    <mergeCell ref="A11:C11"/>
    <mergeCell ref="D11:E11"/>
    <mergeCell ref="A13:E13"/>
  </mergeCells>
  <dataValidations count="2">
    <dataValidation type="list" allowBlank="1" showInputMessage="1" showErrorMessage="1" errorTitle="Invalid Capability Type" promptTitle="Please enter Capability:" prompt="_x000a_C -    Compliant_x000a_N -    Non-compliant_x000a_CM - Compliant with modifications" sqref="C14:C17 C19:C48 C50:C70 C72:C91 C93:C149 C151:C171 C173:C189 C191:C192 C194 C196:C200 C202:C204 C206:C212 C214:C226 C228:C231 C233:C236 C238:C240 C260:C280 C242:C258" xr:uid="{E4F65D31-2C85-4E08-BB8E-1330554F435D}">
      <formula1>$A$3:$A$5</formula1>
    </dataValidation>
    <dataValidation type="list" allowBlank="1" showInputMessage="1" showErrorMessage="1" errorTitle="Invalid Availaiblity Code" promptTitle="Please enter Availability:" prompt="_x000a_E - Existing_x000a_D - In development, pilot or prototype_x000a_R - Roadmap" sqref="D25:E44 D19:D24 D14:D17 D45:D48 D50:D70 D72:D91 D93:D149 D151:D171 D173:D189 D191:D192 D194 D196:D200 D202:D204 D206:D212 D214:D226 D228:D231 D233:D236 D238:D240 D260:D280 D242:D258" xr:uid="{5B3FE3A8-4B31-480A-A78C-212FE47CD10A}">
      <formula1>$A$7:$A$9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A68A-DA77-40E8-B555-1DA1BE013B47}">
  <dimension ref="A1:F64"/>
  <sheetViews>
    <sheetView topLeftCell="A31" workbookViewId="0">
      <selection activeCell="B47" sqref="B47"/>
    </sheetView>
  </sheetViews>
  <sheetFormatPr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3" t="str">
        <f>'Mobile Payments'!A1</f>
        <v>Replace this text with Contractor Name on the "Mobile Payments" Tab only.</v>
      </c>
      <c r="B1" s="43"/>
      <c r="C1" s="43"/>
      <c r="D1" s="43"/>
      <c r="E1" s="43"/>
      <c r="F1" s="11"/>
    </row>
    <row r="2" spans="1:6" x14ac:dyDescent="0.25">
      <c r="A2" s="19" t="s">
        <v>1</v>
      </c>
      <c r="B2" s="42" t="s">
        <v>2</v>
      </c>
      <c r="C2" s="42"/>
      <c r="D2" s="42"/>
      <c r="E2" s="42"/>
      <c r="F2" s="11"/>
    </row>
    <row r="3" spans="1:6" x14ac:dyDescent="0.25">
      <c r="A3" s="1" t="s">
        <v>3</v>
      </c>
      <c r="B3" s="36" t="s">
        <v>4</v>
      </c>
      <c r="C3" s="36"/>
      <c r="D3" s="36"/>
      <c r="E3" s="36"/>
    </row>
    <row r="4" spans="1:6" x14ac:dyDescent="0.25">
      <c r="A4" s="1" t="s">
        <v>5</v>
      </c>
      <c r="B4" s="36" t="s">
        <v>6</v>
      </c>
      <c r="C4" s="36"/>
      <c r="D4" s="36"/>
      <c r="E4" s="36"/>
    </row>
    <row r="5" spans="1:6" x14ac:dyDescent="0.25">
      <c r="A5" s="1" t="s">
        <v>7</v>
      </c>
      <c r="B5" s="36" t="s">
        <v>8</v>
      </c>
      <c r="C5" s="36"/>
      <c r="D5" s="36"/>
      <c r="E5" s="36"/>
    </row>
    <row r="6" spans="1:6" x14ac:dyDescent="0.25">
      <c r="A6" s="19" t="s">
        <v>1</v>
      </c>
      <c r="B6" s="42" t="s">
        <v>9</v>
      </c>
      <c r="C6" s="42"/>
      <c r="D6" s="42"/>
      <c r="E6" s="42"/>
      <c r="F6" s="11"/>
    </row>
    <row r="7" spans="1:6" x14ac:dyDescent="0.25">
      <c r="A7" s="1" t="s">
        <v>10</v>
      </c>
      <c r="B7" s="36" t="s">
        <v>11</v>
      </c>
      <c r="C7" s="36"/>
      <c r="D7" s="36"/>
      <c r="E7" s="36"/>
    </row>
    <row r="8" spans="1:6" x14ac:dyDescent="0.25">
      <c r="A8" s="1" t="s">
        <v>12</v>
      </c>
      <c r="B8" s="36" t="s">
        <v>13</v>
      </c>
      <c r="C8" s="36"/>
      <c r="D8" s="36"/>
      <c r="E8" s="36"/>
    </row>
    <row r="9" spans="1:6" x14ac:dyDescent="0.25">
      <c r="A9" s="1" t="s">
        <v>14</v>
      </c>
      <c r="B9" s="36" t="s">
        <v>15</v>
      </c>
      <c r="C9" s="36"/>
      <c r="D9" s="36"/>
      <c r="E9" s="36"/>
    </row>
    <row r="10" spans="1:6" x14ac:dyDescent="0.25">
      <c r="A10" s="38"/>
      <c r="B10" s="39"/>
      <c r="C10" s="39"/>
      <c r="D10" s="39"/>
      <c r="E10" s="40"/>
    </row>
    <row r="11" spans="1:6" x14ac:dyDescent="0.25">
      <c r="A11" s="41" t="s">
        <v>498</v>
      </c>
      <c r="B11" s="41"/>
      <c r="C11" s="41"/>
      <c r="D11" s="35" t="s">
        <v>17</v>
      </c>
      <c r="E11" s="35"/>
      <c r="F11" s="11"/>
    </row>
    <row r="12" spans="1:6" x14ac:dyDescent="0.25">
      <c r="A12" s="2" t="s">
        <v>18</v>
      </c>
      <c r="B12" s="3" t="s">
        <v>19</v>
      </c>
      <c r="C12" s="4" t="s">
        <v>20</v>
      </c>
      <c r="D12" s="4" t="s">
        <v>21</v>
      </c>
      <c r="E12" s="5" t="s">
        <v>22</v>
      </c>
    </row>
    <row r="13" spans="1:6" x14ac:dyDescent="0.25">
      <c r="A13" s="37" t="s">
        <v>499</v>
      </c>
      <c r="B13" s="37"/>
      <c r="C13" s="37"/>
      <c r="D13" s="37"/>
      <c r="E13" s="37"/>
    </row>
    <row r="14" spans="1:6" ht="30" x14ac:dyDescent="0.25">
      <c r="A14" s="1">
        <f>COUNTA(B$14:B14)</f>
        <v>1</v>
      </c>
      <c r="B14" s="12" t="s">
        <v>500</v>
      </c>
      <c r="C14" s="7"/>
      <c r="D14" s="7"/>
      <c r="E14" s="8"/>
    </row>
    <row r="15" spans="1:6" x14ac:dyDescent="0.25">
      <c r="A15" s="1">
        <f>COUNTA(B$14:B15)</f>
        <v>2</v>
      </c>
      <c r="B15" s="9" t="s">
        <v>501</v>
      </c>
      <c r="C15" s="7"/>
      <c r="D15" s="7"/>
      <c r="E15" s="8"/>
    </row>
    <row r="16" spans="1:6" x14ac:dyDescent="0.25">
      <c r="A16" s="1">
        <f>COUNTA(B$14:B16)</f>
        <v>3</v>
      </c>
      <c r="B16" s="9" t="s">
        <v>502</v>
      </c>
      <c r="C16" s="7"/>
      <c r="D16" s="7"/>
      <c r="E16" s="8"/>
    </row>
    <row r="17" spans="1:5" x14ac:dyDescent="0.25">
      <c r="A17" s="1">
        <f>COUNTA(B$14:B17)</f>
        <v>4</v>
      </c>
      <c r="B17" s="9" t="s">
        <v>101</v>
      </c>
      <c r="C17" s="7"/>
      <c r="D17" s="7"/>
      <c r="E17" s="8"/>
    </row>
    <row r="18" spans="1:5" x14ac:dyDescent="0.25">
      <c r="A18" s="1">
        <f>COUNTA(B$14:B18)</f>
        <v>5</v>
      </c>
      <c r="B18" s="9" t="s">
        <v>102</v>
      </c>
      <c r="C18" s="7"/>
      <c r="D18" s="7"/>
      <c r="E18" s="8"/>
    </row>
    <row r="19" spans="1:5" x14ac:dyDescent="0.25">
      <c r="A19" s="1">
        <f>COUNTA(B$14:B19)</f>
        <v>6</v>
      </c>
      <c r="B19" s="9" t="s">
        <v>103</v>
      </c>
      <c r="C19" s="7"/>
      <c r="D19" s="7"/>
      <c r="E19" s="8"/>
    </row>
    <row r="20" spans="1:5" ht="45" x14ac:dyDescent="0.25">
      <c r="A20" s="1">
        <f>COUNTA(B$14:B20)</f>
        <v>7</v>
      </c>
      <c r="B20" s="12" t="s">
        <v>503</v>
      </c>
      <c r="C20" s="7"/>
      <c r="D20" s="7"/>
      <c r="E20" s="8"/>
    </row>
    <row r="21" spans="1:5" x14ac:dyDescent="0.25">
      <c r="A21" s="37" t="s">
        <v>504</v>
      </c>
      <c r="B21" s="37"/>
      <c r="C21" s="37"/>
      <c r="D21" s="37"/>
      <c r="E21" s="37"/>
    </row>
    <row r="22" spans="1:5" ht="30" x14ac:dyDescent="0.25">
      <c r="A22" s="1">
        <f>COUNTA(B$14:B22)</f>
        <v>8</v>
      </c>
      <c r="B22" s="12" t="s">
        <v>505</v>
      </c>
      <c r="C22" s="7"/>
      <c r="D22" s="7"/>
      <c r="E22" s="8"/>
    </row>
    <row r="23" spans="1:5" x14ac:dyDescent="0.25">
      <c r="A23" s="37" t="s">
        <v>506</v>
      </c>
      <c r="B23" s="37"/>
      <c r="C23" s="37"/>
      <c r="D23" s="37"/>
      <c r="E23" s="37"/>
    </row>
    <row r="24" spans="1:5" ht="30" x14ac:dyDescent="0.25">
      <c r="A24" s="1">
        <f>COUNTA(B$14:B24)</f>
        <v>9</v>
      </c>
      <c r="B24" s="12" t="s">
        <v>507</v>
      </c>
      <c r="C24" s="7"/>
      <c r="D24" s="7"/>
      <c r="E24" s="8"/>
    </row>
    <row r="25" spans="1:5" x14ac:dyDescent="0.25">
      <c r="A25" s="37" t="s">
        <v>508</v>
      </c>
      <c r="B25" s="37"/>
      <c r="C25" s="37"/>
      <c r="D25" s="37"/>
      <c r="E25" s="37"/>
    </row>
    <row r="26" spans="1:5" ht="30" x14ac:dyDescent="0.25">
      <c r="A26" s="1">
        <f>COUNTA(B$14:B26)</f>
        <v>10</v>
      </c>
      <c r="B26" s="12" t="s">
        <v>509</v>
      </c>
      <c r="C26" s="7"/>
      <c r="D26" s="7"/>
      <c r="E26" s="8"/>
    </row>
    <row r="27" spans="1:5" x14ac:dyDescent="0.25">
      <c r="A27" s="37" t="s">
        <v>510</v>
      </c>
      <c r="B27" s="37"/>
      <c r="C27" s="37"/>
      <c r="D27" s="37"/>
      <c r="E27" s="37"/>
    </row>
    <row r="28" spans="1:5" ht="45" x14ac:dyDescent="0.25">
      <c r="A28" s="1">
        <f>COUNTA(B$14:B28)</f>
        <v>11</v>
      </c>
      <c r="B28" s="12" t="s">
        <v>609</v>
      </c>
      <c r="C28" s="7"/>
      <c r="D28" s="7"/>
      <c r="E28" s="8"/>
    </row>
    <row r="29" spans="1:5" ht="30" x14ac:dyDescent="0.25">
      <c r="A29" s="1">
        <f>COUNTA(B$14:B29)</f>
        <v>12</v>
      </c>
      <c r="B29" s="12" t="s">
        <v>610</v>
      </c>
      <c r="C29" s="7"/>
      <c r="D29" s="7"/>
      <c r="E29" s="8"/>
    </row>
    <row r="30" spans="1:5" x14ac:dyDescent="0.25">
      <c r="A30" s="37" t="s">
        <v>511</v>
      </c>
      <c r="B30" s="37"/>
      <c r="C30" s="37"/>
      <c r="D30" s="37"/>
      <c r="E30" s="37"/>
    </row>
    <row r="31" spans="1:5" x14ac:dyDescent="0.25">
      <c r="A31" s="1">
        <f>COUNTA(B$14:B31)</f>
        <v>13</v>
      </c>
      <c r="B31" s="27" t="s">
        <v>512</v>
      </c>
      <c r="C31" s="7"/>
      <c r="D31" s="7"/>
      <c r="E31" s="8"/>
    </row>
    <row r="32" spans="1:5" x14ac:dyDescent="0.25">
      <c r="A32" s="1">
        <f>COUNTA(B$14:B32)</f>
        <v>14</v>
      </c>
      <c r="B32" s="28" t="s">
        <v>501</v>
      </c>
      <c r="C32" s="7"/>
      <c r="D32" s="7"/>
      <c r="E32" s="8"/>
    </row>
    <row r="33" spans="1:5" x14ac:dyDescent="0.25">
      <c r="A33" s="1">
        <f>COUNTA(B$14:B33)</f>
        <v>15</v>
      </c>
      <c r="B33" s="28" t="s">
        <v>502</v>
      </c>
      <c r="C33" s="7"/>
      <c r="D33" s="7"/>
      <c r="E33" s="8"/>
    </row>
    <row r="34" spans="1:5" x14ac:dyDescent="0.25">
      <c r="A34" s="1">
        <f>COUNTA(B$14:B34)</f>
        <v>16</v>
      </c>
      <c r="B34" s="28" t="s">
        <v>101</v>
      </c>
      <c r="C34" s="7"/>
      <c r="D34" s="7"/>
      <c r="E34" s="8"/>
    </row>
    <row r="35" spans="1:5" x14ac:dyDescent="0.25">
      <c r="A35" s="1">
        <f>COUNTA(B$14:B35)</f>
        <v>17</v>
      </c>
      <c r="B35" s="28" t="s">
        <v>102</v>
      </c>
      <c r="C35" s="7"/>
      <c r="D35" s="7"/>
      <c r="E35" s="8"/>
    </row>
    <row r="36" spans="1:5" x14ac:dyDescent="0.25">
      <c r="A36" s="1">
        <f>COUNTA(B$14:B36)</f>
        <v>18</v>
      </c>
      <c r="B36" s="28" t="s">
        <v>103</v>
      </c>
      <c r="C36" s="7"/>
      <c r="D36" s="7"/>
      <c r="E36" s="8"/>
    </row>
    <row r="37" spans="1:5" ht="45" x14ac:dyDescent="0.25">
      <c r="A37" s="1">
        <f>COUNTA(B$14:B37)</f>
        <v>19</v>
      </c>
      <c r="B37" s="12" t="s">
        <v>607</v>
      </c>
      <c r="C37" s="7"/>
      <c r="D37" s="7"/>
      <c r="E37" s="8"/>
    </row>
    <row r="38" spans="1:5" x14ac:dyDescent="0.25">
      <c r="A38" s="37" t="s">
        <v>513</v>
      </c>
      <c r="B38" s="37"/>
      <c r="C38" s="37"/>
      <c r="D38" s="37"/>
      <c r="E38" s="37"/>
    </row>
    <row r="39" spans="1:5" ht="45" x14ac:dyDescent="0.25">
      <c r="A39" s="1">
        <f>COUNTA(B$14:B39)</f>
        <v>20</v>
      </c>
      <c r="B39" s="12" t="s">
        <v>872</v>
      </c>
      <c r="C39" s="7"/>
      <c r="D39" s="7"/>
      <c r="E39" s="8"/>
    </row>
    <row r="40" spans="1:5" ht="30" x14ac:dyDescent="0.25">
      <c r="A40" s="1">
        <f>COUNTA(B$14:B40)</f>
        <v>21</v>
      </c>
      <c r="B40" s="12" t="s">
        <v>871</v>
      </c>
      <c r="C40" s="7"/>
      <c r="D40" s="7"/>
      <c r="E40" s="8"/>
    </row>
    <row r="41" spans="1:5" x14ac:dyDescent="0.25">
      <c r="A41" s="37" t="s">
        <v>514</v>
      </c>
      <c r="B41" s="37"/>
      <c r="C41" s="37"/>
      <c r="D41" s="37"/>
      <c r="E41" s="37"/>
    </row>
    <row r="42" spans="1:5" ht="45" x14ac:dyDescent="0.25">
      <c r="A42" s="1">
        <f>COUNTA(B$14:B42)</f>
        <v>22</v>
      </c>
      <c r="B42" s="12" t="s">
        <v>515</v>
      </c>
      <c r="C42" s="7"/>
      <c r="D42" s="7"/>
      <c r="E42" s="8"/>
    </row>
    <row r="43" spans="1:5" ht="45" x14ac:dyDescent="0.25">
      <c r="A43" s="1">
        <f>COUNTA(B$14:B43)</f>
        <v>23</v>
      </c>
      <c r="B43" s="12" t="s">
        <v>874</v>
      </c>
      <c r="C43" s="7"/>
      <c r="D43" s="7"/>
      <c r="E43" s="8"/>
    </row>
    <row r="44" spans="1:5" ht="30" x14ac:dyDescent="0.25">
      <c r="A44" s="1">
        <f>COUNTA(B$14:B44)</f>
        <v>24</v>
      </c>
      <c r="B44" s="12" t="s">
        <v>873</v>
      </c>
      <c r="C44" s="7"/>
      <c r="D44" s="7"/>
      <c r="E44" s="8"/>
    </row>
    <row r="45" spans="1:5" ht="30" x14ac:dyDescent="0.25">
      <c r="A45" s="1">
        <f>COUNTA(B$14:B45)</f>
        <v>25</v>
      </c>
      <c r="B45" s="12" t="s">
        <v>875</v>
      </c>
      <c r="C45" s="7"/>
      <c r="D45" s="7"/>
      <c r="E45" s="8"/>
    </row>
    <row r="46" spans="1:5" ht="30" x14ac:dyDescent="0.25">
      <c r="A46" s="1">
        <f>COUNTA(B$14:B46)</f>
        <v>26</v>
      </c>
      <c r="B46" s="12" t="s">
        <v>608</v>
      </c>
      <c r="C46" s="7"/>
      <c r="D46" s="7"/>
      <c r="E46" s="8"/>
    </row>
    <row r="47" spans="1:5" x14ac:dyDescent="0.25">
      <c r="E47" s="8"/>
    </row>
    <row r="48" spans="1:5" x14ac:dyDescent="0.25">
      <c r="B48"/>
    </row>
    <row r="49" spans="2:3" x14ac:dyDescent="0.25">
      <c r="B49"/>
    </row>
    <row r="50" spans="2:3" x14ac:dyDescent="0.25">
      <c r="B50"/>
    </row>
    <row r="51" spans="2:3" x14ac:dyDescent="0.25">
      <c r="B51"/>
    </row>
    <row r="52" spans="2:3" x14ac:dyDescent="0.25">
      <c r="B52"/>
      <c r="C52" s="13"/>
    </row>
    <row r="53" spans="2:3" x14ac:dyDescent="0.25">
      <c r="B53"/>
    </row>
    <row r="54" spans="2:3" x14ac:dyDescent="0.25">
      <c r="B54"/>
    </row>
    <row r="55" spans="2:3" x14ac:dyDescent="0.25">
      <c r="B55"/>
    </row>
    <row r="56" spans="2:3" x14ac:dyDescent="0.25">
      <c r="B56"/>
    </row>
    <row r="57" spans="2:3" x14ac:dyDescent="0.25">
      <c r="B57"/>
    </row>
    <row r="58" spans="2:3" x14ac:dyDescent="0.25">
      <c r="B58"/>
    </row>
    <row r="59" spans="2:3" x14ac:dyDescent="0.25">
      <c r="B59"/>
    </row>
    <row r="60" spans="2:3" x14ac:dyDescent="0.25">
      <c r="B60"/>
    </row>
    <row r="61" spans="2:3" x14ac:dyDescent="0.25">
      <c r="B61"/>
    </row>
    <row r="62" spans="2:3" x14ac:dyDescent="0.25">
      <c r="B62"/>
    </row>
    <row r="63" spans="2:3" x14ac:dyDescent="0.25">
      <c r="B63"/>
    </row>
    <row r="64" spans="2:3" x14ac:dyDescent="0.25">
      <c r="B64"/>
    </row>
  </sheetData>
  <mergeCells count="20">
    <mergeCell ref="A38:E38"/>
    <mergeCell ref="A41:E41"/>
    <mergeCell ref="A13:E13"/>
    <mergeCell ref="A21:E21"/>
    <mergeCell ref="A23:E23"/>
    <mergeCell ref="A25:E25"/>
    <mergeCell ref="A27:E27"/>
    <mergeCell ref="A30:E30"/>
    <mergeCell ref="B7:E7"/>
    <mergeCell ref="B8:E8"/>
    <mergeCell ref="B9:E9"/>
    <mergeCell ref="A10:E10"/>
    <mergeCell ref="A11:C11"/>
    <mergeCell ref="D11:E11"/>
    <mergeCell ref="B6:E6"/>
    <mergeCell ref="A1:E1"/>
    <mergeCell ref="B2:E2"/>
    <mergeCell ref="B3:E3"/>
    <mergeCell ref="B4:E4"/>
    <mergeCell ref="B5:E5"/>
  </mergeCells>
  <dataValidations count="2">
    <dataValidation type="list" allowBlank="1" showInputMessage="1" showErrorMessage="1" errorTitle="Invalid Capability Type" promptTitle="Please enter Capability:" prompt="_x000a_C -    Compliant_x000a_N -    Non-compliant_x000a_CM - Compliant with modifications" sqref="C14:C20 C22 C26 C28:C29 C31:C37 C39:C40 C24 C42:C46" xr:uid="{340D3C41-8088-4DCF-BB95-84C78A7C46D3}">
      <formula1>$A$3:$A$5</formula1>
    </dataValidation>
    <dataValidation type="list" allowBlank="1" showInputMessage="1" showErrorMessage="1" errorTitle="Invalid Availaiblity Code" promptTitle="Please enter Availability:" prompt="_x000a_E - Existing_x000a_D - In development, pilot or prototype_x000a_R - Roadmap" sqref="D14:D20 D22 D28:D29 D39:D40 D26 D31:D37 D24 D42:D46" xr:uid="{EF2B3B0C-6DBE-47E3-B135-FC5333E5C667}">
      <formula1>$A$7:$A$9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757AD-19A8-48AC-91F7-C40B7A7BE50C}">
  <dimension ref="A1:F59"/>
  <sheetViews>
    <sheetView topLeftCell="A40" workbookViewId="0">
      <selection activeCell="B60" sqref="B60"/>
    </sheetView>
  </sheetViews>
  <sheetFormatPr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3" t="str">
        <f>'Mobile Payments'!A1</f>
        <v>Replace this text with Contractor Name on the "Mobile Payments" Tab only.</v>
      </c>
      <c r="B1" s="43"/>
      <c r="C1" s="43"/>
      <c r="D1" s="43"/>
      <c r="E1" s="43"/>
      <c r="F1" s="11"/>
    </row>
    <row r="2" spans="1:6" x14ac:dyDescent="0.25">
      <c r="A2" s="19" t="s">
        <v>1</v>
      </c>
      <c r="B2" s="42" t="s">
        <v>2</v>
      </c>
      <c r="C2" s="42"/>
      <c r="D2" s="42"/>
      <c r="E2" s="42"/>
      <c r="F2" s="11"/>
    </row>
    <row r="3" spans="1:6" x14ac:dyDescent="0.25">
      <c r="A3" s="1" t="s">
        <v>3</v>
      </c>
      <c r="B3" s="36" t="s">
        <v>4</v>
      </c>
      <c r="C3" s="36"/>
      <c r="D3" s="36"/>
      <c r="E3" s="36"/>
    </row>
    <row r="4" spans="1:6" x14ac:dyDescent="0.25">
      <c r="A4" s="1" t="s">
        <v>5</v>
      </c>
      <c r="B4" s="36" t="s">
        <v>6</v>
      </c>
      <c r="C4" s="36"/>
      <c r="D4" s="36"/>
      <c r="E4" s="36"/>
    </row>
    <row r="5" spans="1:6" x14ac:dyDescent="0.25">
      <c r="A5" s="1" t="s">
        <v>7</v>
      </c>
      <c r="B5" s="36" t="s">
        <v>8</v>
      </c>
      <c r="C5" s="36"/>
      <c r="D5" s="36"/>
      <c r="E5" s="36"/>
    </row>
    <row r="6" spans="1:6" x14ac:dyDescent="0.25">
      <c r="A6" s="19" t="s">
        <v>1</v>
      </c>
      <c r="B6" s="42" t="s">
        <v>9</v>
      </c>
      <c r="C6" s="42"/>
      <c r="D6" s="42"/>
      <c r="E6" s="42"/>
      <c r="F6" s="11"/>
    </row>
    <row r="7" spans="1:6" x14ac:dyDescent="0.25">
      <c r="A7" s="1" t="s">
        <v>10</v>
      </c>
      <c r="B7" s="36" t="s">
        <v>11</v>
      </c>
      <c r="C7" s="36"/>
      <c r="D7" s="36"/>
      <c r="E7" s="36"/>
    </row>
    <row r="8" spans="1:6" x14ac:dyDescent="0.25">
      <c r="A8" s="1" t="s">
        <v>12</v>
      </c>
      <c r="B8" s="36" t="s">
        <v>13</v>
      </c>
      <c r="C8" s="36"/>
      <c r="D8" s="36"/>
      <c r="E8" s="36"/>
    </row>
    <row r="9" spans="1:6" x14ac:dyDescent="0.25">
      <c r="A9" s="1" t="s">
        <v>14</v>
      </c>
      <c r="B9" s="36" t="s">
        <v>15</v>
      </c>
      <c r="C9" s="36"/>
      <c r="D9" s="36"/>
      <c r="E9" s="36"/>
    </row>
    <row r="10" spans="1:6" x14ac:dyDescent="0.25">
      <c r="A10" s="38"/>
      <c r="B10" s="39"/>
      <c r="C10" s="39"/>
      <c r="D10" s="39"/>
      <c r="E10" s="40"/>
    </row>
    <row r="11" spans="1:6" x14ac:dyDescent="0.25">
      <c r="A11" s="41" t="s">
        <v>516</v>
      </c>
      <c r="B11" s="41"/>
      <c r="C11" s="41"/>
      <c r="D11" s="35" t="s">
        <v>17</v>
      </c>
      <c r="E11" s="35"/>
      <c r="F11" s="11"/>
    </row>
    <row r="12" spans="1:6" x14ac:dyDescent="0.25">
      <c r="A12" s="2" t="s">
        <v>18</v>
      </c>
      <c r="B12" s="3" t="s">
        <v>19</v>
      </c>
      <c r="C12" s="4" t="s">
        <v>20</v>
      </c>
      <c r="D12" s="4" t="s">
        <v>21</v>
      </c>
      <c r="E12" s="5" t="s">
        <v>22</v>
      </c>
    </row>
    <row r="13" spans="1:6" x14ac:dyDescent="0.25">
      <c r="A13" s="37" t="s">
        <v>517</v>
      </c>
      <c r="B13" s="37"/>
      <c r="C13" s="37"/>
      <c r="D13" s="37"/>
      <c r="E13" s="37"/>
    </row>
    <row r="14" spans="1:6" ht="30" x14ac:dyDescent="0.25">
      <c r="A14" s="1">
        <f>COUNTA(B$14:B14)</f>
        <v>1</v>
      </c>
      <c r="B14" s="12" t="s">
        <v>876</v>
      </c>
      <c r="C14" s="7"/>
      <c r="D14" s="7"/>
      <c r="E14" s="8"/>
    </row>
    <row r="15" spans="1:6" x14ac:dyDescent="0.25">
      <c r="A15" s="1">
        <f>COUNTA(B$14:B15)</f>
        <v>2</v>
      </c>
      <c r="B15" s="9" t="s">
        <v>518</v>
      </c>
      <c r="C15" s="7"/>
      <c r="D15" s="7"/>
      <c r="E15" s="8"/>
    </row>
    <row r="16" spans="1:6" x14ac:dyDescent="0.25">
      <c r="A16" s="1">
        <f>COUNTA(B$14:B16)</f>
        <v>3</v>
      </c>
      <c r="B16" s="9" t="s">
        <v>519</v>
      </c>
      <c r="C16" s="7"/>
      <c r="D16" s="7"/>
      <c r="E16" s="8"/>
    </row>
    <row r="17" spans="1:5" x14ac:dyDescent="0.25">
      <c r="A17" s="1">
        <f>COUNTA(B$14:B17)</f>
        <v>4</v>
      </c>
      <c r="B17" s="9" t="s">
        <v>520</v>
      </c>
      <c r="C17" s="7"/>
      <c r="D17" s="7"/>
      <c r="E17" s="8"/>
    </row>
    <row r="18" spans="1:5" x14ac:dyDescent="0.25">
      <c r="A18" s="1">
        <f>COUNTA(B$14:B18)</f>
        <v>5</v>
      </c>
      <c r="B18" s="12" t="s">
        <v>521</v>
      </c>
      <c r="C18" s="7"/>
      <c r="D18" s="7"/>
      <c r="E18" s="8"/>
    </row>
    <row r="19" spans="1:5" ht="30" x14ac:dyDescent="0.25">
      <c r="A19" s="1">
        <f>COUNTA(B$14:B19)</f>
        <v>6</v>
      </c>
      <c r="B19" s="9" t="s">
        <v>522</v>
      </c>
      <c r="C19" s="7"/>
      <c r="D19" s="7"/>
      <c r="E19" s="8"/>
    </row>
    <row r="20" spans="1:5" ht="30" x14ac:dyDescent="0.25">
      <c r="A20" s="1">
        <f>COUNTA(B$14:B20)</f>
        <v>7</v>
      </c>
      <c r="B20" s="9" t="s">
        <v>523</v>
      </c>
      <c r="C20" s="7"/>
      <c r="D20" s="7"/>
      <c r="E20" s="8"/>
    </row>
    <row r="21" spans="1:5" ht="30" x14ac:dyDescent="0.25">
      <c r="A21" s="1">
        <f>COUNTA(B$14:B21)</f>
        <v>8</v>
      </c>
      <c r="B21" s="12" t="s">
        <v>524</v>
      </c>
      <c r="C21" s="7"/>
      <c r="D21" s="7"/>
      <c r="E21" s="8"/>
    </row>
    <row r="22" spans="1:5" ht="45" x14ac:dyDescent="0.25">
      <c r="A22" s="1">
        <f>COUNTA(B$14:B22)</f>
        <v>9</v>
      </c>
      <c r="B22" s="12" t="s">
        <v>525</v>
      </c>
      <c r="C22" s="7"/>
      <c r="D22" s="7"/>
      <c r="E22" s="8"/>
    </row>
    <row r="23" spans="1:5" x14ac:dyDescent="0.25">
      <c r="A23" s="1">
        <f>COUNTA(B$14:B23)</f>
        <v>10</v>
      </c>
      <c r="B23" s="12" t="s">
        <v>526</v>
      </c>
      <c r="C23" s="7"/>
      <c r="D23" s="7"/>
      <c r="E23" s="8"/>
    </row>
    <row r="24" spans="1:5" x14ac:dyDescent="0.25">
      <c r="A24" s="1">
        <f>COUNTA(B$14:B24)</f>
        <v>11</v>
      </c>
      <c r="B24" s="9" t="s">
        <v>527</v>
      </c>
      <c r="C24" s="7"/>
      <c r="D24" s="7"/>
      <c r="E24" s="8"/>
    </row>
    <row r="25" spans="1:5" x14ac:dyDescent="0.25">
      <c r="A25" s="1">
        <f>COUNTA(B$14:B25)</f>
        <v>12</v>
      </c>
      <c r="B25" s="9" t="s">
        <v>528</v>
      </c>
      <c r="C25" s="7"/>
      <c r="D25" s="7"/>
      <c r="E25" s="8"/>
    </row>
    <row r="26" spans="1:5" x14ac:dyDescent="0.25">
      <c r="A26" s="1">
        <f>COUNTA(B$14:B26)</f>
        <v>13</v>
      </c>
      <c r="B26" s="9" t="s">
        <v>529</v>
      </c>
      <c r="C26" s="7"/>
      <c r="D26" s="7"/>
      <c r="E26" s="8"/>
    </row>
    <row r="27" spans="1:5" x14ac:dyDescent="0.25">
      <c r="A27" s="1">
        <f>COUNTA(B$14:B27)</f>
        <v>14</v>
      </c>
      <c r="B27" s="9" t="s">
        <v>530</v>
      </c>
      <c r="C27" s="7"/>
      <c r="D27" s="7"/>
      <c r="E27" s="8"/>
    </row>
    <row r="28" spans="1:5" x14ac:dyDescent="0.25">
      <c r="A28" s="1">
        <f>COUNTA(B$14:B28)</f>
        <v>15</v>
      </c>
      <c r="B28" s="9" t="s">
        <v>531</v>
      </c>
      <c r="C28" s="7"/>
      <c r="D28" s="7"/>
      <c r="E28" s="8"/>
    </row>
    <row r="29" spans="1:5" x14ac:dyDescent="0.25">
      <c r="A29" s="1">
        <f>COUNTA(B$14:B29)</f>
        <v>16</v>
      </c>
      <c r="B29" s="9" t="s">
        <v>532</v>
      </c>
      <c r="C29" s="7"/>
      <c r="D29" s="7"/>
      <c r="E29" s="8"/>
    </row>
    <row r="30" spans="1:5" x14ac:dyDescent="0.25">
      <c r="A30" s="1">
        <f>COUNTA(B$14:B30)</f>
        <v>17</v>
      </c>
      <c r="B30" s="12" t="s">
        <v>533</v>
      </c>
      <c r="C30" s="7"/>
      <c r="D30" s="7"/>
      <c r="E30" s="8"/>
    </row>
    <row r="31" spans="1:5" x14ac:dyDescent="0.25">
      <c r="A31" s="1">
        <f>COUNTA(B$14:B31)</f>
        <v>18</v>
      </c>
      <c r="B31" s="9" t="s">
        <v>534</v>
      </c>
      <c r="C31" s="7"/>
      <c r="D31" s="7"/>
      <c r="E31" s="8"/>
    </row>
    <row r="32" spans="1:5" x14ac:dyDescent="0.25">
      <c r="A32" s="1">
        <f>COUNTA(B$14:B32)</f>
        <v>19</v>
      </c>
      <c r="B32" s="9" t="s">
        <v>535</v>
      </c>
      <c r="C32" s="7"/>
      <c r="D32" s="7"/>
      <c r="E32" s="8"/>
    </row>
    <row r="33" spans="1:5" x14ac:dyDescent="0.25">
      <c r="A33" s="1">
        <f>COUNTA(B$14:B33)</f>
        <v>20</v>
      </c>
      <c r="B33" s="9" t="s">
        <v>99</v>
      </c>
      <c r="C33" s="7"/>
      <c r="D33" s="7"/>
      <c r="E33" s="8"/>
    </row>
    <row r="34" spans="1:5" x14ac:dyDescent="0.25">
      <c r="A34" s="1">
        <f>COUNTA(B$14:B34)</f>
        <v>21</v>
      </c>
      <c r="B34" s="9" t="s">
        <v>100</v>
      </c>
      <c r="C34" s="7"/>
      <c r="D34" s="7"/>
      <c r="E34" s="8"/>
    </row>
    <row r="35" spans="1:5" s="26" customFormat="1" x14ac:dyDescent="0.25">
      <c r="A35" s="1">
        <f>COUNTA(B$14:B35)</f>
        <v>22</v>
      </c>
      <c r="B35" s="9" t="s">
        <v>101</v>
      </c>
      <c r="C35" s="21"/>
      <c r="D35" s="21"/>
      <c r="E35" s="22"/>
    </row>
    <row r="36" spans="1:5" x14ac:dyDescent="0.25">
      <c r="A36" s="1">
        <f>COUNTA(B$14:B36)</f>
        <v>23</v>
      </c>
      <c r="B36" s="9" t="s">
        <v>102</v>
      </c>
      <c r="C36" s="7"/>
      <c r="D36" s="7"/>
      <c r="E36" s="8"/>
    </row>
    <row r="37" spans="1:5" x14ac:dyDescent="0.25">
      <c r="A37" s="1">
        <f>COUNTA(B$14:B37)</f>
        <v>24</v>
      </c>
      <c r="B37" s="9" t="s">
        <v>103</v>
      </c>
      <c r="C37" s="7"/>
      <c r="D37" s="7"/>
      <c r="E37" s="8"/>
    </row>
    <row r="38" spans="1:5" ht="45" x14ac:dyDescent="0.25">
      <c r="A38" s="1">
        <f>COUNTA(B$14:B38)</f>
        <v>25</v>
      </c>
      <c r="B38" s="12" t="s">
        <v>877</v>
      </c>
      <c r="C38" s="7"/>
      <c r="D38" s="7"/>
      <c r="E38" s="8"/>
    </row>
    <row r="39" spans="1:5" ht="30" x14ac:dyDescent="0.25">
      <c r="A39" s="1">
        <f>COUNTA(B$14:B39)</f>
        <v>26</v>
      </c>
      <c r="B39" s="12" t="s">
        <v>878</v>
      </c>
      <c r="C39" s="7"/>
      <c r="D39" s="7"/>
      <c r="E39" s="8"/>
    </row>
    <row r="40" spans="1:5" ht="45" x14ac:dyDescent="0.25">
      <c r="A40" s="1">
        <f>COUNTA(B$14:B40)</f>
        <v>27</v>
      </c>
      <c r="B40" s="12" t="s">
        <v>536</v>
      </c>
      <c r="C40" s="7"/>
      <c r="D40" s="7"/>
      <c r="E40" s="8"/>
    </row>
    <row r="41" spans="1:5" ht="30" x14ac:dyDescent="0.25">
      <c r="A41" s="1">
        <f>COUNTA(B$14:B41)</f>
        <v>28</v>
      </c>
      <c r="B41" s="12" t="s">
        <v>879</v>
      </c>
      <c r="C41" s="7"/>
      <c r="D41" s="7"/>
      <c r="E41" s="8"/>
    </row>
    <row r="42" spans="1:5" x14ac:dyDescent="0.25">
      <c r="A42" s="37" t="s">
        <v>537</v>
      </c>
      <c r="B42" s="37"/>
      <c r="C42" s="37"/>
      <c r="D42" s="37"/>
      <c r="E42" s="37"/>
    </row>
    <row r="43" spans="1:5" ht="30" x14ac:dyDescent="0.25">
      <c r="A43" s="1">
        <f>COUNTA(B$14:B43)</f>
        <v>29</v>
      </c>
      <c r="B43" s="12" t="s">
        <v>880</v>
      </c>
      <c r="C43" s="7"/>
      <c r="D43" s="7"/>
      <c r="E43" s="8"/>
    </row>
    <row r="44" spans="1:5" ht="30" x14ac:dyDescent="0.25">
      <c r="A44" s="1">
        <f>COUNTA(B$14:B44)</f>
        <v>30</v>
      </c>
      <c r="B44" s="12" t="s">
        <v>881</v>
      </c>
      <c r="C44" s="7"/>
      <c r="D44" s="7"/>
      <c r="E44" s="8"/>
    </row>
    <row r="45" spans="1:5" x14ac:dyDescent="0.25">
      <c r="A45" s="1">
        <f>COUNTA(B$14:B45)</f>
        <v>31</v>
      </c>
      <c r="B45" s="12" t="s">
        <v>538</v>
      </c>
      <c r="C45" s="7"/>
      <c r="D45" s="7"/>
      <c r="E45" s="8"/>
    </row>
    <row r="46" spans="1:5" x14ac:dyDescent="0.25">
      <c r="A46" s="1">
        <f>COUNTA(B$14:B46)</f>
        <v>32</v>
      </c>
      <c r="B46" s="9" t="s">
        <v>539</v>
      </c>
      <c r="C46" s="7"/>
      <c r="D46" s="7"/>
      <c r="E46" s="8"/>
    </row>
    <row r="47" spans="1:5" x14ac:dyDescent="0.25">
      <c r="A47" s="1">
        <f>COUNTA(B$14:B47)</f>
        <v>33</v>
      </c>
      <c r="B47" s="9" t="s">
        <v>520</v>
      </c>
      <c r="C47" s="7"/>
      <c r="D47" s="7"/>
      <c r="E47" s="8"/>
    </row>
    <row r="48" spans="1:5" x14ac:dyDescent="0.25">
      <c r="A48" s="1">
        <f>COUNTA(B$14:B48)</f>
        <v>34</v>
      </c>
      <c r="B48" s="9" t="s">
        <v>540</v>
      </c>
      <c r="C48" s="7"/>
      <c r="D48" s="7"/>
      <c r="E48" s="8"/>
    </row>
    <row r="49" spans="1:5" x14ac:dyDescent="0.25">
      <c r="A49" s="1">
        <f>COUNTA(B$14:B49)</f>
        <v>35</v>
      </c>
      <c r="B49" s="9" t="s">
        <v>541</v>
      </c>
      <c r="C49" s="7"/>
      <c r="D49" s="7"/>
      <c r="E49" s="8"/>
    </row>
    <row r="50" spans="1:5" x14ac:dyDescent="0.25">
      <c r="A50" s="1">
        <f>COUNTA(B$14:B50)</f>
        <v>36</v>
      </c>
      <c r="B50" s="12" t="s">
        <v>542</v>
      </c>
      <c r="C50" s="7"/>
      <c r="D50" s="7"/>
      <c r="E50" s="8"/>
    </row>
    <row r="51" spans="1:5" ht="30" x14ac:dyDescent="0.25">
      <c r="A51" s="1">
        <f>COUNTA(B$14:B51)</f>
        <v>37</v>
      </c>
      <c r="B51" s="9" t="s">
        <v>522</v>
      </c>
      <c r="C51" s="7"/>
      <c r="D51" s="7"/>
      <c r="E51" s="8"/>
    </row>
    <row r="52" spans="1:5" x14ac:dyDescent="0.25">
      <c r="A52" s="1">
        <f>COUNTA(B$14:B52)</f>
        <v>38</v>
      </c>
      <c r="B52" s="9" t="s">
        <v>543</v>
      </c>
      <c r="C52" s="7"/>
      <c r="D52" s="7"/>
      <c r="E52" s="8"/>
    </row>
    <row r="53" spans="1:5" ht="30" x14ac:dyDescent="0.25">
      <c r="A53" s="1">
        <f>COUNTA(B$14:B53)</f>
        <v>39</v>
      </c>
      <c r="B53" s="9" t="s">
        <v>544</v>
      </c>
      <c r="C53" s="7"/>
      <c r="D53" s="7"/>
      <c r="E53" s="8"/>
    </row>
    <row r="54" spans="1:5" ht="30" x14ac:dyDescent="0.25">
      <c r="A54" s="1">
        <f>COUNTA(B$14:B54)</f>
        <v>40</v>
      </c>
      <c r="B54" s="12" t="s">
        <v>545</v>
      </c>
      <c r="C54" s="7"/>
      <c r="D54" s="7"/>
      <c r="E54" s="8"/>
    </row>
    <row r="55" spans="1:5" x14ac:dyDescent="0.25">
      <c r="A55" s="1">
        <f>COUNTA(B$14:B55)</f>
        <v>41</v>
      </c>
      <c r="B55" s="12" t="s">
        <v>882</v>
      </c>
      <c r="C55" s="7"/>
      <c r="D55" s="7"/>
      <c r="E55" s="8"/>
    </row>
    <row r="56" spans="1:5" ht="30" x14ac:dyDescent="0.25">
      <c r="A56" s="1">
        <f>COUNTA(B$14:B56)</f>
        <v>42</v>
      </c>
      <c r="B56" s="12" t="s">
        <v>546</v>
      </c>
      <c r="C56" s="7"/>
      <c r="D56" s="7"/>
      <c r="E56" s="8"/>
    </row>
    <row r="57" spans="1:5" ht="30" x14ac:dyDescent="0.25">
      <c r="A57" s="1">
        <f>COUNTA(B$14:B57)</f>
        <v>43</v>
      </c>
      <c r="B57" s="12" t="s">
        <v>883</v>
      </c>
      <c r="C57" s="7"/>
      <c r="D57" s="7"/>
      <c r="E57" s="8"/>
    </row>
    <row r="58" spans="1:5" x14ac:dyDescent="0.25">
      <c r="A58" s="1">
        <f>COUNTA(B$14:B58)</f>
        <v>44</v>
      </c>
      <c r="B58" s="12" t="s">
        <v>884</v>
      </c>
      <c r="C58" s="7"/>
      <c r="D58" s="7"/>
      <c r="E58" s="8"/>
    </row>
    <row r="59" spans="1:5" ht="45" x14ac:dyDescent="0.25">
      <c r="A59" s="1">
        <f>COUNTA(B$14:B59)</f>
        <v>45</v>
      </c>
      <c r="B59" s="12" t="s">
        <v>885</v>
      </c>
      <c r="C59" s="7"/>
      <c r="D59" s="7"/>
      <c r="E59" s="8"/>
    </row>
  </sheetData>
  <mergeCells count="14">
    <mergeCell ref="A13:E13"/>
    <mergeCell ref="A42:E42"/>
    <mergeCell ref="B7:E7"/>
    <mergeCell ref="B8:E8"/>
    <mergeCell ref="B9:E9"/>
    <mergeCell ref="A10:E10"/>
    <mergeCell ref="A11:C11"/>
    <mergeCell ref="D11:E11"/>
    <mergeCell ref="B6:E6"/>
    <mergeCell ref="A1:E1"/>
    <mergeCell ref="B2:E2"/>
    <mergeCell ref="B3:E3"/>
    <mergeCell ref="B4:E4"/>
    <mergeCell ref="B5:E5"/>
  </mergeCells>
  <dataValidations count="2">
    <dataValidation type="list" allowBlank="1" showInputMessage="1" showErrorMessage="1" errorTitle="Invalid Capability Type" promptTitle="Please enter Capability:" prompt="_x000a_C -    Compliant_x000a_N -    Non-compliant_x000a_CM - Compliant with modifications" sqref="C14:C41 C43:C59" xr:uid="{34E1A815-9509-4293-83C1-E67940BE701F}">
      <formula1>$A$3:$A$5</formula1>
    </dataValidation>
    <dataValidation type="list" allowBlank="1" showInputMessage="1" showErrorMessage="1" errorTitle="Invalid Availaiblity Code" promptTitle="Please enter Availability:" prompt="_x000a_E - Existing_x000a_D - In development, pilot or prototype_x000a_R - Roadmap" sqref="D14:D22 D44:D59 D23:E41 D43:E43" xr:uid="{596BC50A-C2E5-43D8-A8F2-BD7182C8DA51}">
      <formula1>$A$7:$A$9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5DD92-153C-4621-AF55-5CB632DD8672}">
  <dimension ref="A1:F39"/>
  <sheetViews>
    <sheetView topLeftCell="A27" workbookViewId="0">
      <selection activeCell="B44" sqref="B44"/>
    </sheetView>
  </sheetViews>
  <sheetFormatPr defaultRowHeight="15" x14ac:dyDescent="0.25"/>
  <cols>
    <col min="1" max="1" width="9.85546875" style="13" customWidth="1"/>
    <col min="2" max="2" width="85.85546875" style="14" customWidth="1"/>
    <col min="3" max="3" width="11.85546875" style="14" customWidth="1"/>
    <col min="4" max="4" width="11.85546875" customWidth="1"/>
    <col min="5" max="5" width="60.85546875" style="15" customWidth="1"/>
    <col min="6" max="6" width="49.140625" customWidth="1"/>
  </cols>
  <sheetData>
    <row r="1" spans="1:6" x14ac:dyDescent="0.25">
      <c r="A1" s="43" t="str">
        <f>'Mobile Payments'!A1</f>
        <v>Replace this text with Contractor Name on the "Mobile Payments" Tab only.</v>
      </c>
      <c r="B1" s="43"/>
      <c r="C1" s="43"/>
      <c r="D1" s="43"/>
      <c r="E1" s="43"/>
      <c r="F1" s="11"/>
    </row>
    <row r="2" spans="1:6" x14ac:dyDescent="0.25">
      <c r="A2" s="19" t="s">
        <v>1</v>
      </c>
      <c r="B2" s="42" t="s">
        <v>2</v>
      </c>
      <c r="C2" s="42"/>
      <c r="D2" s="42"/>
      <c r="E2" s="42"/>
      <c r="F2" s="11"/>
    </row>
    <row r="3" spans="1:6" x14ac:dyDescent="0.25">
      <c r="A3" s="1" t="s">
        <v>3</v>
      </c>
      <c r="B3" s="36" t="s">
        <v>4</v>
      </c>
      <c r="C3" s="36"/>
      <c r="D3" s="36"/>
      <c r="E3" s="36"/>
    </row>
    <row r="4" spans="1:6" x14ac:dyDescent="0.25">
      <c r="A4" s="1" t="s">
        <v>5</v>
      </c>
      <c r="B4" s="36" t="s">
        <v>6</v>
      </c>
      <c r="C4" s="36"/>
      <c r="D4" s="36"/>
      <c r="E4" s="36"/>
    </row>
    <row r="5" spans="1:6" x14ac:dyDescent="0.25">
      <c r="A5" s="1" t="s">
        <v>7</v>
      </c>
      <c r="B5" s="36" t="s">
        <v>8</v>
      </c>
      <c r="C5" s="36"/>
      <c r="D5" s="36"/>
      <c r="E5" s="36"/>
    </row>
    <row r="6" spans="1:6" x14ac:dyDescent="0.25">
      <c r="A6" s="19" t="s">
        <v>1</v>
      </c>
      <c r="B6" s="42" t="s">
        <v>9</v>
      </c>
      <c r="C6" s="42"/>
      <c r="D6" s="42"/>
      <c r="E6" s="42"/>
      <c r="F6" s="11"/>
    </row>
    <row r="7" spans="1:6" x14ac:dyDescent="0.25">
      <c r="A7" s="1" t="s">
        <v>10</v>
      </c>
      <c r="B7" s="36" t="s">
        <v>11</v>
      </c>
      <c r="C7" s="36"/>
      <c r="D7" s="36"/>
      <c r="E7" s="36"/>
    </row>
    <row r="8" spans="1:6" x14ac:dyDescent="0.25">
      <c r="A8" s="1" t="s">
        <v>12</v>
      </c>
      <c r="B8" s="36" t="s">
        <v>13</v>
      </c>
      <c r="C8" s="36"/>
      <c r="D8" s="36"/>
      <c r="E8" s="36"/>
    </row>
    <row r="9" spans="1:6" x14ac:dyDescent="0.25">
      <c r="A9" s="1" t="s">
        <v>14</v>
      </c>
      <c r="B9" s="36" t="s">
        <v>15</v>
      </c>
      <c r="C9" s="36"/>
      <c r="D9" s="36"/>
      <c r="E9" s="36"/>
    </row>
    <row r="10" spans="1:6" x14ac:dyDescent="0.25">
      <c r="A10" s="38"/>
      <c r="B10" s="39"/>
      <c r="C10" s="39"/>
      <c r="D10" s="39"/>
      <c r="E10" s="40"/>
    </row>
    <row r="11" spans="1:6" x14ac:dyDescent="0.25">
      <c r="A11" s="41" t="s">
        <v>547</v>
      </c>
      <c r="B11" s="41"/>
      <c r="C11" s="41"/>
      <c r="D11" s="35" t="s">
        <v>17</v>
      </c>
      <c r="E11" s="35"/>
      <c r="F11" s="11"/>
    </row>
    <row r="12" spans="1:6" x14ac:dyDescent="0.25">
      <c r="A12" s="2" t="s">
        <v>18</v>
      </c>
      <c r="B12" s="3" t="s">
        <v>19</v>
      </c>
      <c r="C12" s="4" t="s">
        <v>20</v>
      </c>
      <c r="D12" s="4" t="s">
        <v>21</v>
      </c>
      <c r="E12" s="5" t="s">
        <v>22</v>
      </c>
    </row>
    <row r="13" spans="1:6" x14ac:dyDescent="0.25">
      <c r="A13" s="37" t="s">
        <v>548</v>
      </c>
      <c r="B13" s="37"/>
      <c r="C13" s="37"/>
      <c r="D13" s="37"/>
      <c r="E13" s="37"/>
    </row>
    <row r="14" spans="1:6" ht="45" x14ac:dyDescent="0.25">
      <c r="A14" s="1">
        <f>COUNTA(B$14:B14)</f>
        <v>1</v>
      </c>
      <c r="B14" s="12" t="s">
        <v>886</v>
      </c>
      <c r="C14" s="7"/>
      <c r="D14" s="7"/>
      <c r="E14" s="8"/>
    </row>
    <row r="15" spans="1:6" x14ac:dyDescent="0.25">
      <c r="A15" s="1">
        <f>COUNTA(B$14:B15)</f>
        <v>2</v>
      </c>
      <c r="B15" s="9" t="s">
        <v>549</v>
      </c>
      <c r="C15" s="7"/>
      <c r="D15" s="7"/>
      <c r="E15" s="8"/>
    </row>
    <row r="16" spans="1:6" ht="30" x14ac:dyDescent="0.25">
      <c r="A16" s="1">
        <f>COUNTA(B$14:B16)</f>
        <v>3</v>
      </c>
      <c r="B16" s="9" t="s">
        <v>550</v>
      </c>
      <c r="C16" s="7"/>
      <c r="D16" s="7"/>
      <c r="E16" s="8"/>
    </row>
    <row r="17" spans="1:5" ht="30" x14ac:dyDescent="0.25">
      <c r="A17" s="1">
        <f>COUNTA(B$14:B17)</f>
        <v>4</v>
      </c>
      <c r="B17" s="9" t="s">
        <v>551</v>
      </c>
      <c r="C17" s="7"/>
      <c r="D17" s="7"/>
      <c r="E17" s="8"/>
    </row>
    <row r="18" spans="1:5" x14ac:dyDescent="0.25">
      <c r="A18" s="1">
        <f>COUNTA(B$14:B18)</f>
        <v>5</v>
      </c>
      <c r="B18" s="9" t="s">
        <v>552</v>
      </c>
      <c r="C18" s="7"/>
      <c r="D18" s="7"/>
      <c r="E18" s="8"/>
    </row>
    <row r="19" spans="1:5" ht="60" x14ac:dyDescent="0.25">
      <c r="A19" s="1">
        <f>COUNTA(B$14:B19)</f>
        <v>6</v>
      </c>
      <c r="B19" s="12" t="s">
        <v>887</v>
      </c>
      <c r="C19" s="7"/>
      <c r="D19" s="7"/>
      <c r="E19" s="8"/>
    </row>
    <row r="20" spans="1:5" ht="30" x14ac:dyDescent="0.25">
      <c r="A20" s="1">
        <f>COUNTA(B$14:B20)</f>
        <v>7</v>
      </c>
      <c r="B20" s="12" t="s">
        <v>888</v>
      </c>
      <c r="C20" s="7"/>
      <c r="D20" s="7"/>
      <c r="E20" s="8"/>
    </row>
    <row r="21" spans="1:5" ht="44.25" customHeight="1" x14ac:dyDescent="0.25">
      <c r="A21" s="1">
        <f>COUNTA(B$14:B21)</f>
        <v>8</v>
      </c>
      <c r="B21" s="12" t="s">
        <v>889</v>
      </c>
      <c r="C21" s="7"/>
      <c r="D21" s="7"/>
      <c r="E21" s="8"/>
    </row>
    <row r="22" spans="1:5" ht="195" x14ac:dyDescent="0.25">
      <c r="A22" s="1">
        <f>COUNTA(B$14:B22)</f>
        <v>9</v>
      </c>
      <c r="B22" s="12" t="s">
        <v>890</v>
      </c>
      <c r="C22" s="7"/>
      <c r="D22" s="7"/>
      <c r="E22" s="8"/>
    </row>
    <row r="23" spans="1:5" ht="30" x14ac:dyDescent="0.25">
      <c r="A23" s="1">
        <f>COUNTA(B$14:B23)</f>
        <v>10</v>
      </c>
      <c r="B23" s="12" t="s">
        <v>891</v>
      </c>
      <c r="C23" s="7"/>
      <c r="D23" s="7"/>
      <c r="E23" s="8"/>
    </row>
    <row r="24" spans="1:5" x14ac:dyDescent="0.25">
      <c r="A24" s="1">
        <f>COUNTA(B$14:B24)</f>
        <v>11</v>
      </c>
      <c r="B24" s="9" t="s">
        <v>428</v>
      </c>
      <c r="C24" s="7"/>
      <c r="D24" s="7"/>
      <c r="E24" s="8"/>
    </row>
    <row r="25" spans="1:5" x14ac:dyDescent="0.25">
      <c r="A25" s="1">
        <f>COUNTA(B$14:B25)</f>
        <v>12</v>
      </c>
      <c r="B25" s="9" t="s">
        <v>553</v>
      </c>
      <c r="C25" s="7"/>
      <c r="D25" s="7"/>
      <c r="E25" s="8"/>
    </row>
    <row r="26" spans="1:5" x14ac:dyDescent="0.25">
      <c r="A26" s="1">
        <f>COUNTA(B$14:B26)</f>
        <v>13</v>
      </c>
      <c r="B26" s="12" t="s">
        <v>554</v>
      </c>
      <c r="C26" s="7"/>
      <c r="D26" s="7"/>
      <c r="E26" s="8"/>
    </row>
    <row r="27" spans="1:5" ht="30" x14ac:dyDescent="0.25">
      <c r="A27" s="1">
        <f>COUNTA(B$14:B27)</f>
        <v>14</v>
      </c>
      <c r="B27" s="12" t="s">
        <v>555</v>
      </c>
      <c r="C27" s="7"/>
      <c r="D27" s="7"/>
      <c r="E27" s="8"/>
    </row>
    <row r="28" spans="1:5" ht="45" x14ac:dyDescent="0.25">
      <c r="A28" s="1">
        <f>COUNTA(B$14:B28)</f>
        <v>15</v>
      </c>
      <c r="B28" s="12" t="s">
        <v>556</v>
      </c>
      <c r="C28" s="7"/>
      <c r="D28" s="7"/>
      <c r="E28" s="8"/>
    </row>
    <row r="29" spans="1:5" ht="45" x14ac:dyDescent="0.25">
      <c r="A29" s="1">
        <f>COUNTA(B$14:B29)</f>
        <v>16</v>
      </c>
      <c r="B29" s="12" t="s">
        <v>557</v>
      </c>
      <c r="C29" s="7"/>
      <c r="D29" s="7"/>
      <c r="E29" s="8"/>
    </row>
    <row r="30" spans="1:5" ht="30" x14ac:dyDescent="0.25">
      <c r="A30" s="1">
        <f>COUNTA(B$14:B30)</f>
        <v>17</v>
      </c>
      <c r="B30" s="12" t="s">
        <v>892</v>
      </c>
      <c r="C30" s="7"/>
      <c r="D30" s="7"/>
      <c r="E30" s="8"/>
    </row>
    <row r="31" spans="1:5" ht="30" x14ac:dyDescent="0.25">
      <c r="A31" s="1">
        <f>COUNTA(B$14:B31)</f>
        <v>18</v>
      </c>
      <c r="B31" s="12" t="s">
        <v>893</v>
      </c>
      <c r="C31" s="7"/>
      <c r="D31" s="7"/>
      <c r="E31" s="8"/>
    </row>
    <row r="32" spans="1:5" ht="30" x14ac:dyDescent="0.25">
      <c r="A32" s="1">
        <f>COUNTA(B$14:B32)</f>
        <v>19</v>
      </c>
      <c r="B32" s="12" t="s">
        <v>894</v>
      </c>
      <c r="C32" s="7"/>
      <c r="D32" s="7"/>
      <c r="E32" s="8"/>
    </row>
    <row r="33" spans="1:5" x14ac:dyDescent="0.25">
      <c r="A33" s="1">
        <f>COUNTA(B$14:B33)</f>
        <v>20</v>
      </c>
      <c r="B33" s="9" t="s">
        <v>558</v>
      </c>
      <c r="C33" s="7"/>
      <c r="D33" s="7"/>
      <c r="E33" s="8"/>
    </row>
    <row r="34" spans="1:5" x14ac:dyDescent="0.25">
      <c r="A34" s="1">
        <f>COUNTA(B$14:B34)</f>
        <v>21</v>
      </c>
      <c r="B34" s="9" t="s">
        <v>559</v>
      </c>
      <c r="C34" s="7"/>
      <c r="D34" s="7"/>
      <c r="E34" s="8"/>
    </row>
    <row r="35" spans="1:5" x14ac:dyDescent="0.25">
      <c r="A35" s="1">
        <f>COUNTA(B$14:B35)</f>
        <v>22</v>
      </c>
      <c r="B35" s="9" t="s">
        <v>560</v>
      </c>
      <c r="C35" s="7"/>
      <c r="D35" s="7"/>
      <c r="E35" s="8"/>
    </row>
    <row r="36" spans="1:5" x14ac:dyDescent="0.25">
      <c r="A36" s="1">
        <f>COUNTA(B$14:B36)</f>
        <v>23</v>
      </c>
      <c r="B36" s="9" t="s">
        <v>561</v>
      </c>
      <c r="C36" s="7"/>
      <c r="D36" s="7"/>
      <c r="E36" s="8"/>
    </row>
    <row r="37" spans="1:5" ht="75" x14ac:dyDescent="0.25">
      <c r="A37" s="1">
        <f>COUNTA(B$14:B37)</f>
        <v>24</v>
      </c>
      <c r="B37" s="12" t="s">
        <v>895</v>
      </c>
      <c r="C37" s="7"/>
      <c r="D37" s="7"/>
      <c r="E37" s="8"/>
    </row>
    <row r="38" spans="1:5" x14ac:dyDescent="0.25">
      <c r="A38" s="37" t="s">
        <v>562</v>
      </c>
      <c r="B38" s="37"/>
      <c r="C38" s="37"/>
      <c r="D38" s="37"/>
      <c r="E38" s="37"/>
    </row>
    <row r="39" spans="1:5" ht="90" x14ac:dyDescent="0.25">
      <c r="A39" s="1">
        <f>COUNTA(B$14:B39)</f>
        <v>25</v>
      </c>
      <c r="B39" s="12" t="s">
        <v>563</v>
      </c>
      <c r="C39" s="7"/>
      <c r="D39" s="7"/>
      <c r="E39" s="8"/>
    </row>
  </sheetData>
  <mergeCells count="14">
    <mergeCell ref="A13:E13"/>
    <mergeCell ref="A38:E38"/>
    <mergeCell ref="B7:E7"/>
    <mergeCell ref="B8:E8"/>
    <mergeCell ref="B9:E9"/>
    <mergeCell ref="A10:E10"/>
    <mergeCell ref="A11:C11"/>
    <mergeCell ref="D11:E11"/>
    <mergeCell ref="B6:E6"/>
    <mergeCell ref="A1:E1"/>
    <mergeCell ref="B2:E2"/>
    <mergeCell ref="B3:E3"/>
    <mergeCell ref="B4:E4"/>
    <mergeCell ref="B5:E5"/>
  </mergeCells>
  <dataValidations count="2">
    <dataValidation type="list" allowBlank="1" showInputMessage="1" showErrorMessage="1" errorTitle="Invalid Availaiblity Code" promptTitle="Please enter Availability:" prompt="_x000a_E - Existing_x000a_D - In development, pilot or prototype_x000a_R - Roadmap" sqref="D14:D22 D23:E37 D39:E39" xr:uid="{271D8BE7-82FE-4280-B878-C8B6AF748A96}">
      <formula1>$A$7:$A$9</formula1>
    </dataValidation>
    <dataValidation type="list" allowBlank="1" showInputMessage="1" showErrorMessage="1" errorTitle="Invalid Capability Type" promptTitle="Please enter Capability:" prompt="_x000a_C -    Compliant_x000a_N -    Non-compliant_x000a_CM - Compliant with modifications" sqref="C14:C37 C39" xr:uid="{F598DBDD-5C8D-4FAE-80ED-5E4759FA6823}">
      <formula1>$A$3:$A$5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27599B4438F24AB0C17839DA834280" ma:contentTypeVersion="2" ma:contentTypeDescription="Create a new document." ma:contentTypeScope="" ma:versionID="a3e7659c2a3cfbf8dd7388e3072a31ee">
  <xsd:schema xmlns:xsd="http://www.w3.org/2001/XMLSchema" xmlns:xs="http://www.w3.org/2001/XMLSchema" xmlns:p="http://schemas.microsoft.com/office/2006/metadata/properties" xmlns:ns2="1c1f08c5-fe26-4c51-ab0d-5ce03716cb5e" targetNamespace="http://schemas.microsoft.com/office/2006/metadata/properties" ma:root="true" ma:fieldsID="709afceb5eb514f1c16441660783dba1" ns2:_="">
    <xsd:import namespace="1c1f08c5-fe26-4c51-ab0d-5ce03716cb5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f08c5-fe26-4c51-ab0d-5ce03716c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C1366E-57E0-4AA6-B60B-FCB9AC502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1f08c5-fe26-4c51-ab0d-5ce03716cb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26B14D-3413-4E98-B493-B222393C3B42}">
  <ds:schemaRefs>
    <ds:schemaRef ds:uri="http://schemas.microsoft.com/sharepoint/v3/contenttype/forms"/>
  </ds:schemaRefs>
</ds:datastoreItem>
</file>

<file path=customXml/itemProps3.xml><?xml version="1.0" encoding="utf-8"?>
<ds:datastoreItem xmlns:ds="http://schemas.openxmlformats.org/officeDocument/2006/customXml" ds:itemID="{36AD4B4F-CAB9-4155-9C5B-284EF3461CE9}">
  <ds:schemaRef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1c1f08c5-fe26-4c51-ab0d-5ce03716cb5e"/>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Mobile Payments</vt:lpstr>
      <vt:lpstr>Onboard System</vt:lpstr>
      <vt:lpstr>Central System</vt:lpstr>
      <vt:lpstr>IT Security</vt:lpstr>
      <vt:lpstr>Customer Service &amp; Management</vt:lpstr>
      <vt:lpstr>System Implementation</vt:lpstr>
      <vt:lpstr>Open Payment and Integration</vt:lpstr>
      <vt:lpstr>Retail</vt:lpstr>
      <vt:lpstr>TVMs</vt:lpstr>
      <vt:lpstr>Field Systems</vt:lpstr>
      <vt:lpstr>Other Fare Media</vt:lpstr>
      <vt:lpstr>IT &amp;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Morgan</dc:creator>
  <cp:keywords/>
  <dc:description/>
  <cp:lastModifiedBy>Katherine Manning</cp:lastModifiedBy>
  <cp:revision/>
  <dcterms:created xsi:type="dcterms:W3CDTF">2022-12-01T18:57:09Z</dcterms:created>
  <dcterms:modified xsi:type="dcterms:W3CDTF">2023-03-16T16:39:39Z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0x010100EA27599B4438F24AB0C17839DA834280</vt:lpwstr>
  </property>
</Properties>
</file>